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Coordenação Técnica\10_TECNICO\04_LABORATÓRIO\9. Comercialização de sementes\Lista de venda - Site Arboretum\2026\"/>
    </mc:Choice>
  </mc:AlternateContent>
  <xr:revisionPtr revIDLastSave="0" documentId="13_ncr:1_{622C74A7-D252-45C4-BEC9-D1A42DF47A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oque venda " sheetId="12" r:id="rId1"/>
    <sheet name="Espécies escopo" sheetId="13" state="hidden" r:id="rId2"/>
    <sheet name="Preço por espécie" sheetId="14" state="hidden" r:id="rId3"/>
  </sheets>
  <definedNames>
    <definedName name="_xlnm.Print_Area" localSheetId="0">'Estoque venda '!$A$1:$J$42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2" l="1"/>
  <c r="H21" i="12" l="1"/>
  <c r="F11" i="12" l="1"/>
  <c r="H24" i="12"/>
  <c r="H15" i="12" l="1"/>
  <c r="H14" i="12" l="1"/>
  <c r="H25" i="12"/>
  <c r="H26" i="12"/>
  <c r="H29" i="12" l="1"/>
  <c r="H31" i="12" l="1"/>
  <c r="H18" i="12"/>
  <c r="H27" i="12" l="1"/>
  <c r="H17" i="12"/>
  <c r="H23" i="12" l="1"/>
  <c r="H30" i="12"/>
  <c r="H16" i="12"/>
  <c r="H20" i="12"/>
  <c r="H22" i="12"/>
  <c r="H28" i="12" l="1"/>
  <c r="H32" i="12" l="1"/>
</calcChain>
</file>

<file path=xl/sharedStrings.xml><?xml version="1.0" encoding="utf-8"?>
<sst xmlns="http://schemas.openxmlformats.org/spreadsheetml/2006/main" count="555" uniqueCount="517">
  <si>
    <t>NOME COMUM</t>
  </si>
  <si>
    <t>NOME CIENTÍFICO</t>
  </si>
  <si>
    <t>PREÇO/Kg</t>
  </si>
  <si>
    <t>QTDE (Kg)</t>
  </si>
  <si>
    <t>PEDIDO CLIENTE</t>
  </si>
  <si>
    <t>TOTAL (R$)</t>
  </si>
  <si>
    <t>Nº DE SEMENTE/Kg</t>
  </si>
  <si>
    <t>QTDE (Kg) DISPONÍVEL</t>
  </si>
  <si>
    <t>contatoprogramaarboretum@fjs.org.br</t>
  </si>
  <si>
    <t>www.programaarboretum.eco.br</t>
  </si>
  <si>
    <t>Sparattosperma leucanthum</t>
  </si>
  <si>
    <t>Cinco folhas</t>
  </si>
  <si>
    <t>Albizia polycephala</t>
  </si>
  <si>
    <t>Parkia pendula</t>
  </si>
  <si>
    <t>Handroanthus chrysotrichus</t>
  </si>
  <si>
    <t>Bowdichia virgilioides</t>
  </si>
  <si>
    <t>Genipa americana</t>
  </si>
  <si>
    <t>Schizolobium parahyba</t>
  </si>
  <si>
    <t>Joannesia princeps</t>
  </si>
  <si>
    <t>Cedrela odorata</t>
  </si>
  <si>
    <t>Centrolobium robustum</t>
  </si>
  <si>
    <t>Schinus terebinthifolia</t>
  </si>
  <si>
    <t>Zeyheria tuberculosa</t>
  </si>
  <si>
    <t>1.</t>
  </si>
  <si>
    <t>Aegiphila integrifolia</t>
  </si>
  <si>
    <t>16.</t>
  </si>
  <si>
    <t>2.</t>
  </si>
  <si>
    <t>Apeiba tibourbou</t>
  </si>
  <si>
    <t>17.</t>
  </si>
  <si>
    <t>Lecythis pisonis</t>
  </si>
  <si>
    <t>3.</t>
  </si>
  <si>
    <t>18.</t>
  </si>
  <si>
    <t>Melanoxylon brauna</t>
  </si>
  <si>
    <t>4.</t>
  </si>
  <si>
    <t>Byrsonima crassifolia</t>
  </si>
  <si>
    <t>19.</t>
  </si>
  <si>
    <t>Myrocarpus frondosus</t>
  </si>
  <si>
    <t>5.</t>
  </si>
  <si>
    <t>Cariniana legalis</t>
  </si>
  <si>
    <t>20.</t>
  </si>
  <si>
    <t>Paratecoma peroba</t>
  </si>
  <si>
    <t>6.</t>
  </si>
  <si>
    <t>21.</t>
  </si>
  <si>
    <t>7.</t>
  </si>
  <si>
    <t>22.</t>
  </si>
  <si>
    <t>Plathymenia reticulata</t>
  </si>
  <si>
    <t>8.</t>
  </si>
  <si>
    <t>Centrolobium tomentosum</t>
  </si>
  <si>
    <t>23.</t>
  </si>
  <si>
    <t>Psidium cattleyanum</t>
  </si>
  <si>
    <t>9.</t>
  </si>
  <si>
    <t>Citharexylum myrianthum</t>
  </si>
  <si>
    <t>24.</t>
  </si>
  <si>
    <t>10.</t>
  </si>
  <si>
    <t>Cordia sellowiana</t>
  </si>
  <si>
    <t>25.</t>
  </si>
  <si>
    <t>11.</t>
  </si>
  <si>
    <t>Dalbergia nigra</t>
  </si>
  <si>
    <t>26.</t>
  </si>
  <si>
    <t>Senna multijuga</t>
  </si>
  <si>
    <t>12.</t>
  </si>
  <si>
    <t>27.</t>
  </si>
  <si>
    <t>Spondias mombin</t>
  </si>
  <si>
    <t>13.</t>
  </si>
  <si>
    <t>28.</t>
  </si>
  <si>
    <t>Trema micrantha</t>
  </si>
  <si>
    <t>14.</t>
  </si>
  <si>
    <t>Handroanthus serratifolius</t>
  </si>
  <si>
    <t>29.</t>
  </si>
  <si>
    <t>15.</t>
  </si>
  <si>
    <t>Jacaratia spinosa</t>
  </si>
  <si>
    <t>Ficus clusiifolia</t>
  </si>
  <si>
    <t>Escova de macaco</t>
  </si>
  <si>
    <t>Tucaneiro</t>
  </si>
  <si>
    <t>Cecropia hololeuca</t>
  </si>
  <si>
    <t>Annona dolabripetala</t>
  </si>
  <si>
    <t>Couratari macrosperma</t>
  </si>
  <si>
    <t>Imbirema</t>
  </si>
  <si>
    <t>Psidium acidum</t>
  </si>
  <si>
    <t>Senna alata</t>
  </si>
  <si>
    <t>Fedegoso</t>
  </si>
  <si>
    <t>Sparattanthelium botocudorum</t>
  </si>
  <si>
    <t>Enterolobium glaziovii</t>
  </si>
  <si>
    <t>Rauvolfia grandiflora</t>
  </si>
  <si>
    <t>Byrsonima crispa</t>
  </si>
  <si>
    <t>Byrsonima sericea</t>
  </si>
  <si>
    <t>Nome científico</t>
  </si>
  <si>
    <t>Valor</t>
  </si>
  <si>
    <t>Abarema cochliacarpos</t>
  </si>
  <si>
    <t>Abarema filamentosa</t>
  </si>
  <si>
    <t>Acanthosyris paulo-alvinii</t>
  </si>
  <si>
    <t>Aegiphila verticillata</t>
  </si>
  <si>
    <t>Allagoptera caudescens</t>
  </si>
  <si>
    <t>Allophylus petiolulatus</t>
  </si>
  <si>
    <t>Allophylus racemosus</t>
  </si>
  <si>
    <t>Amaioua intermedia</t>
  </si>
  <si>
    <t>Amburana cearensis</t>
  </si>
  <si>
    <t>Anacardium occidentale</t>
  </si>
  <si>
    <t>Anadenanthera colubrina</t>
  </si>
  <si>
    <t>Andira anthelmia</t>
  </si>
  <si>
    <t>Andira fraxinifolia</t>
  </si>
  <si>
    <t>Andira legalis</t>
  </si>
  <si>
    <t>Aniba intermedia</t>
  </si>
  <si>
    <t>Annona cacans</t>
  </si>
  <si>
    <t>Annona glabra</t>
  </si>
  <si>
    <t>Annona salzmannii</t>
  </si>
  <si>
    <t>Aparisthmium cordatum</t>
  </si>
  <si>
    <t>Apeiba albiflora</t>
  </si>
  <si>
    <t>Apuleia leiocarpa</t>
  </si>
  <si>
    <t>Arapatiella psilophylla</t>
  </si>
  <si>
    <t>Aspidosperma cylindrocarpon</t>
  </si>
  <si>
    <t>Aspidosperma desmanthum</t>
  </si>
  <si>
    <t>Aspidosperma illustre</t>
  </si>
  <si>
    <t>Aspidosperma melanocalyx</t>
  </si>
  <si>
    <t>Aspidosperma polyneuron</t>
  </si>
  <si>
    <t>Aspidosperma pyricollum</t>
  </si>
  <si>
    <t>Astronium concinnum</t>
  </si>
  <si>
    <t>Astronium fraxinifolium</t>
  </si>
  <si>
    <t>Astronium graveolens</t>
  </si>
  <si>
    <t>Barnebydendron riedelii</t>
  </si>
  <si>
    <t>Bauhinia forficata subsp. forficata</t>
  </si>
  <si>
    <t>Beilschmiedia emarginata</t>
  </si>
  <si>
    <t>Beilschmiedia linharensis</t>
  </si>
  <si>
    <t>Bixa arborea</t>
  </si>
  <si>
    <t>Brasiliocroton mamoninha</t>
  </si>
  <si>
    <t>Brosimum glaucum</t>
  </si>
  <si>
    <t>Brosimum guianense</t>
  </si>
  <si>
    <t>Brosimum lactescens</t>
  </si>
  <si>
    <t>Bunchosia acuminata</t>
  </si>
  <si>
    <t>Byrsonima coccolobifolia</t>
  </si>
  <si>
    <t>Byrsonima stipulacea</t>
  </si>
  <si>
    <t>Cabralea canjerana</t>
  </si>
  <si>
    <t>Calophyllum brasiliense</t>
  </si>
  <si>
    <t>Campomanesia hirsuta</t>
  </si>
  <si>
    <t>Campomanesia ilhoensis</t>
  </si>
  <si>
    <t>Cariniana estrellensis</t>
  </si>
  <si>
    <t>Cariniana ianeirensis</t>
  </si>
  <si>
    <t>Carpotroche brasiliensis</t>
  </si>
  <si>
    <t>Caryocar edule</t>
  </si>
  <si>
    <t>Casearia mariquitensis</t>
  </si>
  <si>
    <t>Cassia ferruginea</t>
  </si>
  <si>
    <t>Cavanillesia umbellata</t>
  </si>
  <si>
    <t>Cecropia glaziovii</t>
  </si>
  <si>
    <t>Cecropia pachystachya</t>
  </si>
  <si>
    <t>Cedrela fissilis</t>
  </si>
  <si>
    <t>Ceiba speciosa</t>
  </si>
  <si>
    <t>Centrolobium microchaete</t>
  </si>
  <si>
    <t>Cestrum montanum</t>
  </si>
  <si>
    <t>Chamaecrista aspleniifolia</t>
  </si>
  <si>
    <t>Chamaecrista ensiformis</t>
  </si>
  <si>
    <t>Chrysophyllum cainito</t>
  </si>
  <si>
    <t>Chrysophyllum gonocarpum</t>
  </si>
  <si>
    <t>Chrysophyllum lucentifolium</t>
  </si>
  <si>
    <t>Chrysophyllum subspinosum</t>
  </si>
  <si>
    <t>Clarisia ilicifolia</t>
  </si>
  <si>
    <t>Clarisia racemosa</t>
  </si>
  <si>
    <t>Clavija caloneura</t>
  </si>
  <si>
    <t>Clusia spiritu-sanctensis</t>
  </si>
  <si>
    <t>Coccoloba alnifolia</t>
  </si>
  <si>
    <t>Condylocarpon glabrum</t>
  </si>
  <si>
    <t>Copaifera langsdorffii</t>
  </si>
  <si>
    <t>Copaifera lucens</t>
  </si>
  <si>
    <t>Cordia acutifolia</t>
  </si>
  <si>
    <t>Cordia ecalyculata</t>
  </si>
  <si>
    <t>Cordia magnoliifolia</t>
  </si>
  <si>
    <t>Cordia restingae</t>
  </si>
  <si>
    <t>Cordia superba</t>
  </si>
  <si>
    <t>Cordia taguahyensis</t>
  </si>
  <si>
    <t>Cordia trachyphylla</t>
  </si>
  <si>
    <t>Cordia trichoclada</t>
  </si>
  <si>
    <t>Cordia trichotoma</t>
  </si>
  <si>
    <t>Couepia grandiflora</t>
  </si>
  <si>
    <t>Couepia schottii</t>
  </si>
  <si>
    <t>Couma rigida</t>
  </si>
  <si>
    <t>Couratari asterophora</t>
  </si>
  <si>
    <t>Coussarea ilheotica</t>
  </si>
  <si>
    <t>Coutarea hexandra</t>
  </si>
  <si>
    <t>Crateva tapia</t>
  </si>
  <si>
    <t>Croton floribundus</t>
  </si>
  <si>
    <t>Cryptocarya moschata</t>
  </si>
  <si>
    <t>Cupania bracteosa</t>
  </si>
  <si>
    <t>Cupania emarginata</t>
  </si>
  <si>
    <t>Cupania oblongifolia</t>
  </si>
  <si>
    <t>Cupania racemosa</t>
  </si>
  <si>
    <t>Cupania rugosa</t>
  </si>
  <si>
    <t>Cybianthus blanchetii</t>
  </si>
  <si>
    <t>Cybistax antisyphilitica</t>
  </si>
  <si>
    <t>Dalbergia elegans</t>
  </si>
  <si>
    <t>Deguelia costata</t>
  </si>
  <si>
    <t>Dendropanax brasiliensis</t>
  </si>
  <si>
    <t>Dialium guianense</t>
  </si>
  <si>
    <t>Dictyoloma vandellianum</t>
  </si>
  <si>
    <t>Didymopanax morototoni</t>
  </si>
  <si>
    <t>Didymopanax selloi</t>
  </si>
  <si>
    <t>Dimorphandra jorgei</t>
  </si>
  <si>
    <t>Diospyros apeibacarpos</t>
  </si>
  <si>
    <t>Diospyros lasiocalyx</t>
  </si>
  <si>
    <t>Diploon cuspidatum</t>
  </si>
  <si>
    <t>Diplotropis incexis</t>
  </si>
  <si>
    <t>Duguetia chrysocarpa</t>
  </si>
  <si>
    <t>Dulacia papillosa</t>
  </si>
  <si>
    <t>Ecclinusa ramiflora</t>
  </si>
  <si>
    <t>Emmotum nitens</t>
  </si>
  <si>
    <t>Enterolobium contortisiliquum</t>
  </si>
  <si>
    <t>Enterolobium schomburgkii</t>
  </si>
  <si>
    <t>Enterolobium timbouva</t>
  </si>
  <si>
    <t>Eriotheca candolleana</t>
  </si>
  <si>
    <t>Eriotheca macrophylla</t>
  </si>
  <si>
    <t>Erisma arietinum</t>
  </si>
  <si>
    <t>Erythrina velutina</t>
  </si>
  <si>
    <t>Erythroxylum affine</t>
  </si>
  <si>
    <t>Erythroxylum squamatum</t>
  </si>
  <si>
    <t>Eschweilera ovata</t>
  </si>
  <si>
    <t>Esenbeckia grandiflora</t>
  </si>
  <si>
    <t>Eugenia astringens</t>
  </si>
  <si>
    <t>Eugenia ayacuchae</t>
  </si>
  <si>
    <t>Eugenia batingabranca</t>
  </si>
  <si>
    <t>Eugenia beaurepairiana</t>
  </si>
  <si>
    <t>Eugenia brasiliensis</t>
  </si>
  <si>
    <t>Eugenia copacabanensis</t>
  </si>
  <si>
    <t>Eugenia dichroma</t>
  </si>
  <si>
    <t>Eugenia florida</t>
  </si>
  <si>
    <t>Eugenia guanabarina</t>
  </si>
  <si>
    <t>Eugenia ilhensis</t>
  </si>
  <si>
    <t>Eugenia inversa</t>
  </si>
  <si>
    <t>Eugenia mandioccensis</t>
  </si>
  <si>
    <t>Eugenia melanogyna</t>
  </si>
  <si>
    <t>Eugenia neoverrucosa</t>
  </si>
  <si>
    <t>Eugenia pisiformis</t>
  </si>
  <si>
    <t>Eugenia prasina</t>
  </si>
  <si>
    <t>Eugenia pruinosa</t>
  </si>
  <si>
    <t>Eugenia punicifolia</t>
  </si>
  <si>
    <t>Eugenia sulcata</t>
  </si>
  <si>
    <t>Eugenia uniflora</t>
  </si>
  <si>
    <t>Euterpe edulis</t>
  </si>
  <si>
    <t>Exellodendron gracile</t>
  </si>
  <si>
    <t>Exostyles venusta</t>
  </si>
  <si>
    <t>Faramea pachyantha</t>
  </si>
  <si>
    <t>Ficus arpazusa</t>
  </si>
  <si>
    <t>Ficus christianii</t>
  </si>
  <si>
    <t>Ficus citrifolia</t>
  </si>
  <si>
    <t>Ficus eximia</t>
  </si>
  <si>
    <t>Ficus gomelleira</t>
  </si>
  <si>
    <t>Ficus hirsuta</t>
  </si>
  <si>
    <t>Ficus pulchella</t>
  </si>
  <si>
    <t>Gallesia integrifolia</t>
  </si>
  <si>
    <t>Garcinia brasiliensis</t>
  </si>
  <si>
    <t>Garcinia gardneriana</t>
  </si>
  <si>
    <t>Garcinia macrophylla</t>
  </si>
  <si>
    <t>Geissospermum laeve</t>
  </si>
  <si>
    <t>Genipa infundibuliformis</t>
  </si>
  <si>
    <t>Glycydendron amazonicum</t>
  </si>
  <si>
    <t>Glycydendron espiritosantense</t>
  </si>
  <si>
    <t>Goniorrhachis marginata</t>
  </si>
  <si>
    <t>Guapira nitida</t>
  </si>
  <si>
    <t>Guapira opposita</t>
  </si>
  <si>
    <t>Guarea anomala</t>
  </si>
  <si>
    <t>Guarea blanchetii</t>
  </si>
  <si>
    <t>Guarea guidonia</t>
  </si>
  <si>
    <t>Guarea kunthiana</t>
  </si>
  <si>
    <t>Guatteria australis</t>
  </si>
  <si>
    <t>Guatteria ferruginea</t>
  </si>
  <si>
    <t>Guazuma crinita</t>
  </si>
  <si>
    <t>Guazuma ulmifolia</t>
  </si>
  <si>
    <t>Guettarda platyphylla</t>
  </si>
  <si>
    <t>Guettarda viburnoides</t>
  </si>
  <si>
    <t>Hancornia speciosa</t>
  </si>
  <si>
    <t>Handroanthus cristatus</t>
  </si>
  <si>
    <t>Handroanthus ochraceus</t>
  </si>
  <si>
    <t>Handroanthus riodocensis</t>
  </si>
  <si>
    <t>Handroanthus umbellatus</t>
  </si>
  <si>
    <t>Helicostylis tomentosa</t>
  </si>
  <si>
    <t>Hieronyma oblonga</t>
  </si>
  <si>
    <t>Himatanthus bracteatus</t>
  </si>
  <si>
    <t>Homalolepis cedron</t>
  </si>
  <si>
    <t>Homalolepis cuneata</t>
  </si>
  <si>
    <t>Hortia brasiliana</t>
  </si>
  <si>
    <t>Hydrochorea pedicellaris</t>
  </si>
  <si>
    <t>Hydrogaster trinervis</t>
  </si>
  <si>
    <t>Hymenaea altissima</t>
  </si>
  <si>
    <t>Hymenaea courbaril</t>
  </si>
  <si>
    <t>Hymenaea oblongifolia</t>
  </si>
  <si>
    <t>Hymenaea oblongifolia var. latifolia</t>
  </si>
  <si>
    <t>Hymenolobium alagoanum</t>
  </si>
  <si>
    <t>Hymenopus heteromorphus</t>
  </si>
  <si>
    <t>Inga cabelo</t>
  </si>
  <si>
    <t>Inga capitata</t>
  </si>
  <si>
    <t>Inga cylindrica</t>
  </si>
  <si>
    <t>Inga edulis</t>
  </si>
  <si>
    <t>Inga flagelliformis</t>
  </si>
  <si>
    <t>Inga hispida</t>
  </si>
  <si>
    <t>Inga laurina</t>
  </si>
  <si>
    <t>Inga striata</t>
  </si>
  <si>
    <t>Inga subnuda</t>
  </si>
  <si>
    <t>Inga thibaudiana</t>
  </si>
  <si>
    <t>Inga unica</t>
  </si>
  <si>
    <t>Inga vera</t>
  </si>
  <si>
    <t>Inga vera subsp. affinis</t>
  </si>
  <si>
    <t>Iochroma arborescens</t>
  </si>
  <si>
    <t>Jacaranda puberula</t>
  </si>
  <si>
    <t>Jacaratia heptaphylla</t>
  </si>
  <si>
    <t>Kielmeyera membranacea</t>
  </si>
  <si>
    <t>Kielmeyera occhioniana</t>
  </si>
  <si>
    <t>Lacistema robustum</t>
  </si>
  <si>
    <t>Lacunaria crenata</t>
  </si>
  <si>
    <t>Lecythis lanceolata</t>
  </si>
  <si>
    <t>Lecythis lurida</t>
  </si>
  <si>
    <t>Leptolobium tenuifolium</t>
  </si>
  <si>
    <t>Libidibia parvifolia</t>
  </si>
  <si>
    <t>Licania bahiensis</t>
  </si>
  <si>
    <t>Licaria bahiana</t>
  </si>
  <si>
    <t>Lonchocarpus cultratus</t>
  </si>
  <si>
    <t>Lonchocarpus sericeus</t>
  </si>
  <si>
    <t>Luehea divaricata</t>
  </si>
  <si>
    <t>Macoubea guianensis</t>
  </si>
  <si>
    <t>Macrolobium latifolium</t>
  </si>
  <si>
    <t>Malouetia cestroides</t>
  </si>
  <si>
    <t>Manilkara bella</t>
  </si>
  <si>
    <t>Manilkara elata</t>
  </si>
  <si>
    <t>Manilkara longifolia</t>
  </si>
  <si>
    <t>Manilkara maxima</t>
  </si>
  <si>
    <t>Manilkara salzmannii</t>
  </si>
  <si>
    <t>Manilkara subsericea</t>
  </si>
  <si>
    <t>Margaritaria nobilis</t>
  </si>
  <si>
    <t>Melicoccus oliviformis</t>
  </si>
  <si>
    <t>Melicoccus oliviformis subsp. intermedius</t>
  </si>
  <si>
    <t>Mezilaurus synandra</t>
  </si>
  <si>
    <t>Miconia albicans</t>
  </si>
  <si>
    <t>Miconia ciliata</t>
  </si>
  <si>
    <t>Miconia holosericea</t>
  </si>
  <si>
    <t>Miconia hypoleuca</t>
  </si>
  <si>
    <t>Miconia mirabilis</t>
  </si>
  <si>
    <t>Miconia nervosa</t>
  </si>
  <si>
    <t>Miconia prasina</t>
  </si>
  <si>
    <t>Miconia splendens</t>
  </si>
  <si>
    <t>Micropholis crassipedicellata</t>
  </si>
  <si>
    <t>Micropholis gardneriana</t>
  </si>
  <si>
    <t>Mimosa paludosa</t>
  </si>
  <si>
    <t>Mimosa schomburgkii</t>
  </si>
  <si>
    <t>Moquilea salzmannii</t>
  </si>
  <si>
    <t>Mouriri arborea</t>
  </si>
  <si>
    <t>Mouriri guianensis</t>
  </si>
  <si>
    <t>Mucuna sloanei</t>
  </si>
  <si>
    <t>Myrcia amplexicaulis</t>
  </si>
  <si>
    <t>Myrcia bicolor</t>
  </si>
  <si>
    <t>Myrcia brasiliensis</t>
  </si>
  <si>
    <t>Myrcia cerqueiria</t>
  </si>
  <si>
    <t>Myrcia ilheosensis</t>
  </si>
  <si>
    <t>Myrcia neuwiedeana</t>
  </si>
  <si>
    <t>Myrcia ovata</t>
  </si>
  <si>
    <t>Myrcia splendens</t>
  </si>
  <si>
    <t>Myrcia strigipes</t>
  </si>
  <si>
    <t>Myrciaria strigipes</t>
  </si>
  <si>
    <t>Myrocarpus fastigiatus</t>
  </si>
  <si>
    <t>Myrsine coriacea</t>
  </si>
  <si>
    <t>Myrsine parvifolia</t>
  </si>
  <si>
    <t>Neea floribunda</t>
  </si>
  <si>
    <t>Neocalyptrocalyx nectareus</t>
  </si>
  <si>
    <t>Ocotea argentea</t>
  </si>
  <si>
    <t>Ocotea odorifera</t>
  </si>
  <si>
    <t>Omphalea brasiliensis</t>
  </si>
  <si>
    <t>Ormosia arborea</t>
  </si>
  <si>
    <t>Ormosia limae</t>
  </si>
  <si>
    <t>Ormosia nitida</t>
  </si>
  <si>
    <t>Pachira endecaphylla</t>
  </si>
  <si>
    <t>Parapiptadenia pterosperma</t>
  </si>
  <si>
    <t>Parinari alvimii</t>
  </si>
  <si>
    <t>Paubrasilia echinata</t>
  </si>
  <si>
    <t>Peltogyne angustiflora</t>
  </si>
  <si>
    <t>Peltophorum dubium</t>
  </si>
  <si>
    <t>Pera anisotricha</t>
  </si>
  <si>
    <t>Pera heteranthera</t>
  </si>
  <si>
    <t>Pilocarpus spicatus</t>
  </si>
  <si>
    <t>Piptadenia paniculata</t>
  </si>
  <si>
    <t>Platypodium elegans</t>
  </si>
  <si>
    <t>Pleroma fissinervium</t>
  </si>
  <si>
    <t>Pleroma urceolare</t>
  </si>
  <si>
    <t>Plinia edulis</t>
  </si>
  <si>
    <t>Plinia grandifolia</t>
  </si>
  <si>
    <t>Plinia peruviana</t>
  </si>
  <si>
    <t>Plinia renatiana</t>
  </si>
  <si>
    <t>Plinia spiritosantensis</t>
  </si>
  <si>
    <t>Pogonophora schomburgkiana</t>
  </si>
  <si>
    <t>Posoqueria latifolia</t>
  </si>
  <si>
    <t>Pourouma guianensis</t>
  </si>
  <si>
    <t>Pouteria bangii</t>
  </si>
  <si>
    <t>Pouteria butyrocarpa</t>
  </si>
  <si>
    <t>Pouteria caimito</t>
  </si>
  <si>
    <t>Pouteria durlandii</t>
  </si>
  <si>
    <t>Pouteria gallifructa</t>
  </si>
  <si>
    <t>Pouteria grandiflora</t>
  </si>
  <si>
    <t>Pouteria macrophylla</t>
  </si>
  <si>
    <t>Pouteria pachycalyx</t>
  </si>
  <si>
    <t>Pouteria procera</t>
  </si>
  <si>
    <t>Pouteria psammophila</t>
  </si>
  <si>
    <t>Pouteria sp.</t>
  </si>
  <si>
    <t>Pouteria sp. (05-030)</t>
  </si>
  <si>
    <t>Pouteria venosa</t>
  </si>
  <si>
    <t>Pouteria venosa subsp. amazonica</t>
  </si>
  <si>
    <t>Pradosia glaziovii</t>
  </si>
  <si>
    <t>Pradosia lactescens</t>
  </si>
  <si>
    <t>Protium aracouchini</t>
  </si>
  <si>
    <t>Protium atlanticum</t>
  </si>
  <si>
    <t>Protium brasiliense</t>
  </si>
  <si>
    <t>Protium catuaba</t>
  </si>
  <si>
    <t>Protium heptaphyllum</t>
  </si>
  <si>
    <t>Protium warmingianum</t>
  </si>
  <si>
    <t>Pseudobombax grandiflorum</t>
  </si>
  <si>
    <t>Pseudopiptadenia contorta</t>
  </si>
  <si>
    <t>Psidium bahianum</t>
  </si>
  <si>
    <t>Psidium cauliflorum</t>
  </si>
  <si>
    <t>Psidium guineense</t>
  </si>
  <si>
    <t>Psidium myrtoides</t>
  </si>
  <si>
    <t>Psychotria carthaginensis</t>
  </si>
  <si>
    <t>Psychotria pedunculosa</t>
  </si>
  <si>
    <t>Pterocarpus rohrii</t>
  </si>
  <si>
    <t>Pterocarpus violaceus</t>
  </si>
  <si>
    <t>Pterogyne nitens</t>
  </si>
  <si>
    <t>Pterygota brasiliensis</t>
  </si>
  <si>
    <t>Quararibea floribunda</t>
  </si>
  <si>
    <t>Quararibea penduliflora</t>
  </si>
  <si>
    <t>Quararibea turbinata</t>
  </si>
  <si>
    <t>Randia armata</t>
  </si>
  <si>
    <t>Rauvolfia bahiensis</t>
  </si>
  <si>
    <t>Riodocea pulcherrima</t>
  </si>
  <si>
    <t>Sacoglottis mattogrossensis</t>
  </si>
  <si>
    <t>Sarcaulus brasiliensis</t>
  </si>
  <si>
    <t>Schoepfia brasiliensis</t>
  </si>
  <si>
    <t>Senegalia polyphylla</t>
  </si>
  <si>
    <t>Senna macranthera</t>
  </si>
  <si>
    <t>Simarouba amara</t>
  </si>
  <si>
    <t>Simira alba</t>
  </si>
  <si>
    <t>Simira eliezeriana</t>
  </si>
  <si>
    <t>Sloanea granulosa</t>
  </si>
  <si>
    <t>Sloanea guianensis</t>
  </si>
  <si>
    <t>Sloanea hirsuta</t>
  </si>
  <si>
    <t>Sloanea obtusifolia</t>
  </si>
  <si>
    <t>Solanum crinitum</t>
  </si>
  <si>
    <t>Sorocea guilleminiana</t>
  </si>
  <si>
    <t>Spondias macrocarpa</t>
  </si>
  <si>
    <t>Spondias venulosa</t>
  </si>
  <si>
    <t>Sterculia apetala</t>
  </si>
  <si>
    <t>Sterculia excelsa</t>
  </si>
  <si>
    <t>Swartzia acutifolia</t>
  </si>
  <si>
    <t>Swartzia alternifoliolata</t>
  </si>
  <si>
    <t>Swartzia apetala</t>
  </si>
  <si>
    <t>Swartzia apetala var. apetala</t>
  </si>
  <si>
    <t>Swartzia euxylophora</t>
  </si>
  <si>
    <t>Swartzia macrostachya</t>
  </si>
  <si>
    <t>Swartzia macrostachya var. riedelii</t>
  </si>
  <si>
    <t>Swartzia micrantha</t>
  </si>
  <si>
    <t>Swartzia multijuga</t>
  </si>
  <si>
    <t>Swartzia myrtifolia var. elegans</t>
  </si>
  <si>
    <t>Swartzia oblata</t>
  </si>
  <si>
    <t>Swartzia simplex</t>
  </si>
  <si>
    <t>Swartzia simplex var. continentalis</t>
  </si>
  <si>
    <t>Swietenia macrophylla</t>
  </si>
  <si>
    <t>Syagrus botryophora</t>
  </si>
  <si>
    <t>Syagrus coronata</t>
  </si>
  <si>
    <t>Symphonia globulifera</t>
  </si>
  <si>
    <t>Tabebuia cassinoides</t>
  </si>
  <si>
    <t>Tabebuia obtusifolia</t>
  </si>
  <si>
    <t>Tabernaemontana laeta</t>
  </si>
  <si>
    <t>Tabernaemontana salzmannii</t>
  </si>
  <si>
    <t>Tabernaemontana solanifolia</t>
  </si>
  <si>
    <t>Tachigali densiflora</t>
  </si>
  <si>
    <t>Talisia cupularis</t>
  </si>
  <si>
    <t>Talisia esculenta</t>
  </si>
  <si>
    <t>Tapirira guianensis</t>
  </si>
  <si>
    <t>Terminalia argentea</t>
  </si>
  <si>
    <t>Tetrastylidium grandifolium</t>
  </si>
  <si>
    <t>Thyrsodium spruceanum</t>
  </si>
  <si>
    <t>Tontelea passiflora</t>
  </si>
  <si>
    <t>Tovomita fructipendula</t>
  </si>
  <si>
    <t>Tovomita mangle</t>
  </si>
  <si>
    <t>Trichilia casaretti</t>
  </si>
  <si>
    <t>Trichilia catigua</t>
  </si>
  <si>
    <t>Trichilia lepidota</t>
  </si>
  <si>
    <t>Vatairea heteroptera</t>
  </si>
  <si>
    <t>Virola bicuhyba</t>
  </si>
  <si>
    <t>Virola gardneri</t>
  </si>
  <si>
    <t>Virola officinalis</t>
  </si>
  <si>
    <t>Vismia atlantica</t>
  </si>
  <si>
    <t>Vismia martiana</t>
  </si>
  <si>
    <t>Vitex megapotamica</t>
  </si>
  <si>
    <t>Vitex orinocensis</t>
  </si>
  <si>
    <t>Zollernia ilicifolia</t>
  </si>
  <si>
    <t>Zollernia modesta</t>
  </si>
  <si>
    <t>Byrsonima cf. crispa</t>
  </si>
  <si>
    <t>Angico canjiquinha</t>
  </si>
  <si>
    <t>Beiju de coco</t>
  </si>
  <si>
    <t>Pinha danone</t>
  </si>
  <si>
    <t>Murici</t>
  </si>
  <si>
    <t>Faieira</t>
  </si>
  <si>
    <t>Byrsonima stipulaceae</t>
  </si>
  <si>
    <t>QUALIDADE E CONFIANÇA PARA VOCÊ PLANTAR</t>
  </si>
  <si>
    <t>Ipê felpudo</t>
  </si>
  <si>
    <r>
      <t xml:space="preserve">Zeyheria tuberculosa </t>
    </r>
    <r>
      <rPr>
        <b/>
        <i/>
        <sz val="14"/>
        <color rgb="FFFF0000"/>
        <rFont val="Times New Roman"/>
        <family val="1"/>
      </rPr>
      <t>*</t>
    </r>
  </si>
  <si>
    <r>
      <t xml:space="preserve">Apeiba tibourbou </t>
    </r>
    <r>
      <rPr>
        <b/>
        <i/>
        <sz val="14"/>
        <color rgb="FFFF0000"/>
        <rFont val="Times New Roman"/>
        <family val="1"/>
      </rPr>
      <t>*</t>
    </r>
  </si>
  <si>
    <r>
      <t xml:space="preserve">Peltophorum dubium </t>
    </r>
    <r>
      <rPr>
        <b/>
        <i/>
        <sz val="14"/>
        <color rgb="FFFF0000"/>
        <rFont val="Times New Roman"/>
        <family val="1"/>
      </rPr>
      <t>*</t>
    </r>
  </si>
  <si>
    <t>Não encontrou alguma espécie que precisa? 
Nos chame para conversar, podemos fazer um planejamento de coleta para atender suas necessidades.</t>
  </si>
  <si>
    <t>* SEMENTES COM GERMINAÇÃO COMPROVADA EM LABORATÓRIO CREDENCIADO PELO MINISTÉRIO DE AGRICULTURA, PECUÁRIA E ABASTECIMENTO (MAPA)</t>
  </si>
  <si>
    <t>Contato: (73) 3011 - 5700 / (71) 99743 - 6016</t>
  </si>
  <si>
    <r>
      <t xml:space="preserve">Citharexylum myrianthum </t>
    </r>
    <r>
      <rPr>
        <b/>
        <i/>
        <sz val="14"/>
        <color rgb="FFFF0000"/>
        <rFont val="Times New Roman"/>
        <family val="1"/>
      </rPr>
      <t>*</t>
    </r>
  </si>
  <si>
    <t>OBS:</t>
  </si>
  <si>
    <t>Solanum lycocarpum</t>
  </si>
  <si>
    <t>Lobeira</t>
  </si>
  <si>
    <t>Monzê</t>
  </si>
  <si>
    <t>Jenipapo bravo</t>
  </si>
  <si>
    <t>Hymenaea martiana</t>
  </si>
  <si>
    <t>Jatobá</t>
  </si>
  <si>
    <t>Orelha de macaco</t>
  </si>
  <si>
    <t>SEMENTES DISPONÍVEIS - ATUALIZADO EM</t>
  </si>
  <si>
    <t>Jacarandá-da-Bahia</t>
  </si>
  <si>
    <r>
      <t>Dalbergia nigra</t>
    </r>
    <r>
      <rPr>
        <i/>
        <sz val="14"/>
        <color rgb="FFFF0000"/>
        <rFont val="Times New Roman"/>
        <family val="1"/>
      </rPr>
      <t>*</t>
    </r>
  </si>
  <si>
    <t>Louro pardo</t>
  </si>
  <si>
    <r>
      <t xml:space="preserve">Cordia trichotoma </t>
    </r>
    <r>
      <rPr>
        <b/>
        <i/>
        <sz val="14"/>
        <color rgb="FFFF0000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</si>
</sst>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&quot;R$&quot;\ #,##0.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sz val="11"/>
      <color rgb="FF0070C0"/>
      <name val="Calibri"/>
      <family val="2"/>
      <scheme val="minor"/>
    </font>
    <font>
      <b/>
      <sz val="14"/>
      <color rgb="FF3F6228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b/>
      <sz val="16"/>
      <color rgb="FF3F6228"/>
      <name val="Times New Roman"/>
      <family val="1"/>
    </font>
    <font>
      <i/>
      <sz val="14"/>
      <name val="Times New Roman"/>
      <family val="1"/>
    </font>
    <font>
      <b/>
      <i/>
      <sz val="14"/>
      <color rgb="FFFF0000"/>
      <name val="Times New Roman"/>
      <family val="1"/>
    </font>
    <font>
      <sz val="14"/>
      <color theme="1"/>
      <name val="Times New Roman"/>
      <family val="1"/>
    </font>
    <font>
      <i/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/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44" fontId="13" fillId="0" borderId="0" xfId="4" applyFont="1"/>
    <xf numFmtId="44" fontId="0" fillId="0" borderId="0" xfId="4" applyFont="1"/>
    <xf numFmtId="0" fontId="7" fillId="3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44" fontId="23" fillId="0" borderId="1" xfId="4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center" vertical="center"/>
    </xf>
    <xf numFmtId="164" fontId="19" fillId="0" borderId="1" xfId="3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14" fontId="11" fillId="4" borderId="15" xfId="0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0" xfId="2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</cellXfs>
  <cellStyles count="5">
    <cellStyle name="Hiperlink" xfId="2" builtinId="8"/>
    <cellStyle name="Moeda" xfId="4" builtinId="4"/>
    <cellStyle name="Normal" xfId="0" builtinId="0"/>
    <cellStyle name="Normal 2" xfId="1" xr:uid="{00000000-0005-0000-0000-000002000000}"/>
    <cellStyle name="Vírgula" xfId="3" builtinId="3"/>
  </cellStyles>
  <dxfs count="0"/>
  <tableStyles count="0" defaultTableStyle="TableStyleMedium2" defaultPivotStyle="PivotStyleLight16"/>
  <colors>
    <mruColors>
      <color rgb="FF3F6228"/>
      <color rgb="FF558335"/>
      <color rgb="FF588927"/>
      <color rgb="FFD5FFD9"/>
      <color rgb="FFEEF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1686088</xdr:colOff>
      <xdr:row>1</xdr:row>
      <xdr:rowOff>47180</xdr:rowOff>
    </xdr:from>
    <xdr:to>
      <xdr:col>5</xdr:col>
      <xdr:colOff>325068</xdr:colOff>
      <xdr:row>7</xdr:row>
      <xdr:rowOff>21167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6B8D1-E78A-4DAD-B3D1-D00A2EDB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8421" y="100097"/>
          <a:ext cx="2766480" cy="1169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gramaarboretum.eco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showGridLines="0" tabSelected="1" topLeftCell="A23" zoomScale="90" zoomScaleNormal="90" zoomScaleSheetLayoutView="100" workbookViewId="0">
      <selection sqref="A1:J42"/>
    </sheetView>
  </sheetViews>
  <sheetFormatPr defaultColWidth="6.42578125" defaultRowHeight="15" x14ac:dyDescent="0.25"/>
  <cols>
    <col min="1" max="1" width="2.85546875" style="2" customWidth="1"/>
    <col min="2" max="2" width="35.85546875" style="6" customWidth="1"/>
    <col min="3" max="3" width="27.140625" style="2" customWidth="1"/>
    <col min="4" max="4" width="19.7109375" style="4" bestFit="1" customWidth="1"/>
    <col min="5" max="5" width="15.140625" style="3" customWidth="1"/>
    <col min="6" max="6" width="16.140625" style="3" bestFit="1" customWidth="1"/>
    <col min="7" max="7" width="11.7109375" style="1" customWidth="1"/>
    <col min="8" max="8" width="13.5703125" style="2" bestFit="1" customWidth="1"/>
    <col min="9" max="9" width="28.140625" style="2" customWidth="1"/>
    <col min="10" max="10" width="3.85546875" style="2" customWidth="1"/>
    <col min="11" max="16384" width="6.42578125" style="2"/>
  </cols>
  <sheetData>
    <row r="1" spans="2:9" ht="3.75" customHeight="1" x14ac:dyDescent="0.25"/>
    <row r="2" spans="2:9" x14ac:dyDescent="0.25">
      <c r="B2" s="38"/>
      <c r="C2" s="39"/>
      <c r="D2" s="39"/>
      <c r="E2" s="39"/>
      <c r="F2" s="39"/>
      <c r="G2" s="39"/>
      <c r="H2" s="39"/>
      <c r="I2" s="40"/>
    </row>
    <row r="3" spans="2:9" x14ac:dyDescent="0.25">
      <c r="B3" s="41"/>
      <c r="C3" s="42"/>
      <c r="D3" s="42"/>
      <c r="E3" s="42"/>
      <c r="F3" s="42"/>
      <c r="G3" s="42"/>
      <c r="H3" s="42"/>
      <c r="I3" s="43"/>
    </row>
    <row r="4" spans="2:9" x14ac:dyDescent="0.25">
      <c r="B4" s="41"/>
      <c r="C4" s="42"/>
      <c r="D4" s="42"/>
      <c r="E4" s="42"/>
      <c r="F4" s="42"/>
      <c r="G4" s="42"/>
      <c r="H4" s="42"/>
      <c r="I4" s="43"/>
    </row>
    <row r="5" spans="2:9" x14ac:dyDescent="0.25">
      <c r="B5" s="41"/>
      <c r="C5" s="42"/>
      <c r="D5" s="42"/>
      <c r="E5" s="42"/>
      <c r="F5" s="42"/>
      <c r="G5" s="42"/>
      <c r="H5" s="42"/>
      <c r="I5" s="43"/>
    </row>
    <row r="6" spans="2:9" x14ac:dyDescent="0.25">
      <c r="B6" s="41"/>
      <c r="C6" s="42"/>
      <c r="D6" s="42"/>
      <c r="E6" s="42"/>
      <c r="F6" s="42"/>
      <c r="G6" s="42"/>
      <c r="H6" s="42"/>
      <c r="I6" s="43"/>
    </row>
    <row r="7" spans="2:9" ht="18.75" customHeight="1" x14ac:dyDescent="0.25">
      <c r="B7" s="44"/>
      <c r="C7" s="45"/>
      <c r="D7" s="45"/>
      <c r="E7" s="45"/>
      <c r="F7" s="45"/>
      <c r="G7" s="45"/>
      <c r="H7" s="45"/>
      <c r="I7" s="46"/>
    </row>
    <row r="8" spans="2:9" ht="4.5" customHeight="1" x14ac:dyDescent="0.25">
      <c r="B8" s="8"/>
      <c r="C8" s="8"/>
      <c r="D8" s="8"/>
      <c r="E8" s="8"/>
      <c r="F8" s="8"/>
      <c r="G8" s="8"/>
    </row>
    <row r="9" spans="2:9" ht="23.25" customHeight="1" x14ac:dyDescent="0.25">
      <c r="B9" s="47" t="s">
        <v>495</v>
      </c>
      <c r="C9" s="47"/>
      <c r="D9" s="47"/>
      <c r="E9" s="47"/>
      <c r="F9" s="47"/>
      <c r="G9" s="47"/>
      <c r="H9" s="47"/>
      <c r="I9" s="47"/>
    </row>
    <row r="10" spans="2:9" ht="3.75" customHeight="1" x14ac:dyDescent="0.25">
      <c r="B10" s="30"/>
      <c r="C10" s="30"/>
      <c r="D10" s="30"/>
      <c r="E10" s="30"/>
      <c r="F10" s="30"/>
      <c r="G10" s="30"/>
      <c r="H10" s="30"/>
    </row>
    <row r="11" spans="2:9" ht="20.25" customHeight="1" x14ac:dyDescent="0.25">
      <c r="B11" s="53" t="s">
        <v>512</v>
      </c>
      <c r="C11" s="54"/>
      <c r="D11" s="54"/>
      <c r="E11" s="54"/>
      <c r="F11" s="34">
        <f ca="1">TODAY()</f>
        <v>46051</v>
      </c>
      <c r="G11" s="32"/>
      <c r="H11" s="32"/>
      <c r="I11" s="33"/>
    </row>
    <row r="12" spans="2:9" ht="15" customHeight="1" x14ac:dyDescent="0.25">
      <c r="B12" s="48" t="s">
        <v>1</v>
      </c>
      <c r="C12" s="48" t="s">
        <v>0</v>
      </c>
      <c r="D12" s="37" t="s">
        <v>7</v>
      </c>
      <c r="E12" s="51" t="s">
        <v>6</v>
      </c>
      <c r="F12" s="35" t="s">
        <v>2</v>
      </c>
      <c r="G12" s="49" t="s">
        <v>4</v>
      </c>
      <c r="H12" s="50"/>
      <c r="I12" s="35" t="s">
        <v>504</v>
      </c>
    </row>
    <row r="13" spans="2:9" ht="15.75" customHeight="1" x14ac:dyDescent="0.25">
      <c r="B13" s="48"/>
      <c r="C13" s="48"/>
      <c r="D13" s="37"/>
      <c r="E13" s="52"/>
      <c r="F13" s="36"/>
      <c r="G13" s="15" t="s">
        <v>3</v>
      </c>
      <c r="H13" s="20" t="s">
        <v>5</v>
      </c>
      <c r="I13" s="36"/>
    </row>
    <row r="14" spans="2:9" ht="17.25" customHeight="1" x14ac:dyDescent="0.25">
      <c r="B14" s="22" t="s">
        <v>12</v>
      </c>
      <c r="C14" s="23" t="s">
        <v>507</v>
      </c>
      <c r="D14" s="29">
        <v>6.9</v>
      </c>
      <c r="E14" s="25">
        <v>16778</v>
      </c>
      <c r="F14" s="26">
        <v>487.5</v>
      </c>
      <c r="G14" s="27"/>
      <c r="H14" s="28">
        <f t="shared" ref="H14:H31" si="0">G14*F14</f>
        <v>0</v>
      </c>
      <c r="I14" s="31"/>
    </row>
    <row r="15" spans="2:9" ht="15.75" customHeight="1" x14ac:dyDescent="0.25">
      <c r="B15" s="22" t="s">
        <v>103</v>
      </c>
      <c r="C15" s="23" t="s">
        <v>491</v>
      </c>
      <c r="D15" s="29">
        <v>0.3</v>
      </c>
      <c r="E15" s="25">
        <v>5556</v>
      </c>
      <c r="F15" s="26">
        <v>450</v>
      </c>
      <c r="G15" s="27"/>
      <c r="H15" s="28">
        <f t="shared" ref="H15" si="1">G15*F15</f>
        <v>0</v>
      </c>
      <c r="I15" s="31"/>
    </row>
    <row r="16" spans="2:9" ht="17.25" customHeight="1" x14ac:dyDescent="0.25">
      <c r="B16" s="22" t="s">
        <v>498</v>
      </c>
      <c r="C16" s="23" t="s">
        <v>72</v>
      </c>
      <c r="D16" s="24">
        <v>6.2</v>
      </c>
      <c r="E16" s="25">
        <v>152114</v>
      </c>
      <c r="F16" s="26">
        <v>500</v>
      </c>
      <c r="G16" s="27"/>
      <c r="H16" s="28">
        <f t="shared" si="0"/>
        <v>0</v>
      </c>
      <c r="I16" s="31"/>
    </row>
    <row r="17" spans="2:9" ht="17.25" customHeight="1" x14ac:dyDescent="0.25">
      <c r="B17" s="22" t="s">
        <v>494</v>
      </c>
      <c r="C17" s="23" t="s">
        <v>492</v>
      </c>
      <c r="D17" s="24">
        <v>1</v>
      </c>
      <c r="E17" s="25">
        <v>2614</v>
      </c>
      <c r="F17" s="26">
        <v>300</v>
      </c>
      <c r="G17" s="27"/>
      <c r="H17" s="28">
        <f t="shared" si="0"/>
        <v>0</v>
      </c>
      <c r="I17" s="31"/>
    </row>
    <row r="18" spans="2:9" ht="17.25" customHeight="1" x14ac:dyDescent="0.25">
      <c r="B18" s="22" t="s">
        <v>503</v>
      </c>
      <c r="C18" s="23" t="s">
        <v>73</v>
      </c>
      <c r="D18" s="24">
        <v>5.8</v>
      </c>
      <c r="E18" s="25">
        <v>29809</v>
      </c>
      <c r="F18" s="26">
        <v>400</v>
      </c>
      <c r="G18" s="27"/>
      <c r="H18" s="28">
        <f t="shared" si="0"/>
        <v>0</v>
      </c>
      <c r="I18" s="31"/>
    </row>
    <row r="19" spans="2:9" ht="17.25" customHeight="1" x14ac:dyDescent="0.25">
      <c r="B19" s="22" t="s">
        <v>516</v>
      </c>
      <c r="C19" s="23" t="s">
        <v>515</v>
      </c>
      <c r="D19" s="24">
        <v>1.5</v>
      </c>
      <c r="E19" s="25">
        <v>104931</v>
      </c>
      <c r="F19" s="26">
        <v>600</v>
      </c>
      <c r="G19" s="27"/>
      <c r="H19" s="28">
        <f t="shared" si="0"/>
        <v>0</v>
      </c>
      <c r="I19" s="31"/>
    </row>
    <row r="20" spans="2:9" ht="17.25" customHeight="1" x14ac:dyDescent="0.25">
      <c r="B20" s="22" t="s">
        <v>76</v>
      </c>
      <c r="C20" s="23" t="s">
        <v>77</v>
      </c>
      <c r="D20" s="29">
        <v>0.25</v>
      </c>
      <c r="E20" s="25">
        <v>2420</v>
      </c>
      <c r="F20" s="26">
        <v>300</v>
      </c>
      <c r="G20" s="27"/>
      <c r="H20" s="28">
        <f t="shared" si="0"/>
        <v>0</v>
      </c>
      <c r="I20" s="31"/>
    </row>
    <row r="21" spans="2:9" ht="17.25" customHeight="1" x14ac:dyDescent="0.25">
      <c r="B21" s="22" t="s">
        <v>514</v>
      </c>
      <c r="C21" s="23" t="s">
        <v>513</v>
      </c>
      <c r="D21" s="29">
        <v>4.5999999999999996</v>
      </c>
      <c r="E21" s="25">
        <v>18484</v>
      </c>
      <c r="F21" s="26">
        <v>950</v>
      </c>
      <c r="G21" s="27"/>
      <c r="H21" s="28">
        <f t="shared" si="0"/>
        <v>0</v>
      </c>
      <c r="I21" s="31"/>
    </row>
    <row r="22" spans="2:9" ht="17.25" customHeight="1" x14ac:dyDescent="0.25">
      <c r="B22" s="22" t="s">
        <v>190</v>
      </c>
      <c r="C22" s="23" t="s">
        <v>490</v>
      </c>
      <c r="D22" s="29">
        <v>2.1</v>
      </c>
      <c r="E22" s="25">
        <v>3501</v>
      </c>
      <c r="F22" s="26">
        <v>450</v>
      </c>
      <c r="G22" s="27"/>
      <c r="H22" s="28">
        <f t="shared" si="0"/>
        <v>0</v>
      </c>
      <c r="I22" s="31"/>
    </row>
    <row r="23" spans="2:9" ht="17.25" customHeight="1" x14ac:dyDescent="0.25">
      <c r="B23" s="22" t="s">
        <v>196</v>
      </c>
      <c r="C23" s="23" t="s">
        <v>493</v>
      </c>
      <c r="D23" s="29">
        <v>14</v>
      </c>
      <c r="E23" s="25">
        <v>696</v>
      </c>
      <c r="F23" s="26">
        <v>240</v>
      </c>
      <c r="G23" s="27"/>
      <c r="H23" s="28">
        <f t="shared" si="0"/>
        <v>0</v>
      </c>
      <c r="I23" s="31"/>
    </row>
    <row r="24" spans="2:9" ht="17.25" customHeight="1" x14ac:dyDescent="0.25">
      <c r="B24" s="22" t="s">
        <v>82</v>
      </c>
      <c r="C24" s="23" t="s">
        <v>511</v>
      </c>
      <c r="D24" s="29">
        <v>0.66</v>
      </c>
      <c r="E24" s="25">
        <v>10857</v>
      </c>
      <c r="F24" s="26">
        <v>450</v>
      </c>
      <c r="G24" s="27"/>
      <c r="H24" s="28">
        <f t="shared" si="0"/>
        <v>0</v>
      </c>
      <c r="I24" s="31"/>
    </row>
    <row r="25" spans="2:9" ht="17.25" customHeight="1" x14ac:dyDescent="0.25">
      <c r="B25" s="22" t="s">
        <v>250</v>
      </c>
      <c r="C25" s="23" t="s">
        <v>508</v>
      </c>
      <c r="D25" s="29">
        <v>1.1000000000000001</v>
      </c>
      <c r="E25" s="25">
        <v>8264</v>
      </c>
      <c r="F25" s="26">
        <v>450</v>
      </c>
      <c r="G25" s="27"/>
      <c r="H25" s="28">
        <f t="shared" si="0"/>
        <v>0</v>
      </c>
      <c r="I25" s="31"/>
    </row>
    <row r="26" spans="2:9" ht="17.25" customHeight="1" x14ac:dyDescent="0.25">
      <c r="B26" s="22" t="s">
        <v>509</v>
      </c>
      <c r="C26" s="23" t="s">
        <v>510</v>
      </c>
      <c r="D26" s="29">
        <v>2.9</v>
      </c>
      <c r="E26" s="25">
        <v>268</v>
      </c>
      <c r="F26" s="26">
        <v>150</v>
      </c>
      <c r="G26" s="27"/>
      <c r="H26" s="28">
        <f t="shared" si="0"/>
        <v>0</v>
      </c>
      <c r="I26" s="31"/>
    </row>
    <row r="27" spans="2:9" ht="17.25" customHeight="1" x14ac:dyDescent="0.25">
      <c r="B27" s="22" t="s">
        <v>499</v>
      </c>
      <c r="C27" s="23" t="s">
        <v>489</v>
      </c>
      <c r="D27" s="24">
        <v>7.9</v>
      </c>
      <c r="E27" s="25">
        <v>21907</v>
      </c>
      <c r="F27" s="26">
        <v>650</v>
      </c>
      <c r="G27" s="27"/>
      <c r="H27" s="28">
        <f t="shared" si="0"/>
        <v>0</v>
      </c>
      <c r="I27" s="31"/>
    </row>
    <row r="28" spans="2:9" ht="17.25" customHeight="1" x14ac:dyDescent="0.25">
      <c r="B28" s="22" t="s">
        <v>79</v>
      </c>
      <c r="C28" s="23" t="s">
        <v>80</v>
      </c>
      <c r="D28" s="24">
        <v>0.8</v>
      </c>
      <c r="E28" s="25">
        <v>37078</v>
      </c>
      <c r="F28" s="26">
        <v>250</v>
      </c>
      <c r="G28" s="27"/>
      <c r="H28" s="28">
        <f t="shared" si="0"/>
        <v>0</v>
      </c>
      <c r="I28" s="31"/>
    </row>
    <row r="29" spans="2:9" ht="17.25" customHeight="1" x14ac:dyDescent="0.25">
      <c r="B29" s="22" t="s">
        <v>505</v>
      </c>
      <c r="C29" s="23" t="s">
        <v>506</v>
      </c>
      <c r="D29" s="24">
        <v>0.2</v>
      </c>
      <c r="E29" s="25">
        <v>135931</v>
      </c>
      <c r="F29" s="26">
        <v>800</v>
      </c>
      <c r="G29" s="27"/>
      <c r="H29" s="28">
        <f t="shared" si="0"/>
        <v>0</v>
      </c>
      <c r="I29" s="31"/>
    </row>
    <row r="30" spans="2:9" ht="17.25" customHeight="1" x14ac:dyDescent="0.25">
      <c r="B30" s="22" t="s">
        <v>10</v>
      </c>
      <c r="C30" s="23" t="s">
        <v>11</v>
      </c>
      <c r="D30" s="24">
        <v>7.7</v>
      </c>
      <c r="E30" s="25">
        <v>138248</v>
      </c>
      <c r="F30" s="26">
        <v>650</v>
      </c>
      <c r="G30" s="27"/>
      <c r="H30" s="28">
        <f t="shared" ref="H30" si="2">G30*F30</f>
        <v>0</v>
      </c>
      <c r="I30" s="31"/>
    </row>
    <row r="31" spans="2:9" ht="17.25" customHeight="1" x14ac:dyDescent="0.25">
      <c r="B31" s="22" t="s">
        <v>497</v>
      </c>
      <c r="C31" s="23" t="s">
        <v>496</v>
      </c>
      <c r="D31" s="24">
        <v>3</v>
      </c>
      <c r="E31" s="25">
        <v>11000</v>
      </c>
      <c r="F31" s="26">
        <v>800</v>
      </c>
      <c r="G31" s="27"/>
      <c r="H31" s="28">
        <f t="shared" si="0"/>
        <v>0</v>
      </c>
      <c r="I31" s="31"/>
    </row>
    <row r="32" spans="2:9" ht="17.25" customHeight="1" x14ac:dyDescent="0.25">
      <c r="B32" s="55"/>
      <c r="C32" s="55"/>
      <c r="D32" s="55"/>
      <c r="E32" s="55"/>
      <c r="F32" s="11"/>
      <c r="G32" s="20"/>
      <c r="H32" s="21">
        <f>SUM(H14:H31)</f>
        <v>0</v>
      </c>
    </row>
    <row r="33" spans="2:9" ht="3" customHeight="1" x14ac:dyDescent="0.25">
      <c r="B33" s="11"/>
      <c r="C33" s="11"/>
      <c r="D33" s="11"/>
      <c r="E33" s="11"/>
      <c r="F33" s="11"/>
      <c r="G33" s="17"/>
      <c r="H33" s="18"/>
    </row>
    <row r="34" spans="2:9" s="19" customFormat="1" ht="34.5" customHeight="1" x14ac:dyDescent="0.25">
      <c r="B34" s="59" t="s">
        <v>501</v>
      </c>
      <c r="C34" s="59"/>
      <c r="D34" s="59"/>
      <c r="E34" s="59"/>
      <c r="F34" s="59"/>
      <c r="G34" s="59"/>
      <c r="H34" s="59"/>
      <c r="I34" s="59"/>
    </row>
    <row r="35" spans="2:9" ht="6" customHeight="1" x14ac:dyDescent="0.25">
      <c r="B35" s="16"/>
      <c r="C35" s="16"/>
      <c r="D35" s="16"/>
      <c r="E35" s="16"/>
      <c r="F35" s="16"/>
      <c r="G35" s="16"/>
      <c r="H35" s="16"/>
    </row>
    <row r="36" spans="2:9" ht="41.25" customHeight="1" x14ac:dyDescent="0.25">
      <c r="B36" s="60" t="s">
        <v>500</v>
      </c>
      <c r="C36" s="60"/>
      <c r="D36" s="60"/>
      <c r="E36" s="60"/>
      <c r="F36" s="60"/>
      <c r="G36" s="60"/>
      <c r="H36" s="60"/>
      <c r="I36" s="60"/>
    </row>
    <row r="37" spans="2:9" ht="6.75" customHeight="1" x14ac:dyDescent="0.25">
      <c r="B37" s="10"/>
      <c r="C37" s="10"/>
      <c r="D37" s="10"/>
      <c r="E37" s="10"/>
      <c r="F37" s="10"/>
      <c r="G37" s="10"/>
      <c r="H37" s="10"/>
    </row>
    <row r="38" spans="2:9" ht="2.25" customHeight="1" x14ac:dyDescent="0.25">
      <c r="D38" s="7"/>
    </row>
    <row r="39" spans="2:9" ht="15" customHeight="1" x14ac:dyDescent="0.25">
      <c r="B39" s="56" t="s">
        <v>502</v>
      </c>
      <c r="C39" s="56"/>
      <c r="D39" s="56"/>
      <c r="E39" s="56"/>
      <c r="F39" s="56"/>
      <c r="G39" s="56"/>
      <c r="H39" s="56"/>
      <c r="I39" s="56"/>
    </row>
    <row r="40" spans="2:9" x14ac:dyDescent="0.25">
      <c r="B40" s="57" t="s">
        <v>8</v>
      </c>
      <c r="C40" s="57"/>
      <c r="D40" s="57"/>
      <c r="E40" s="57"/>
      <c r="F40" s="57"/>
      <c r="G40" s="57"/>
      <c r="H40" s="57"/>
      <c r="I40" s="57"/>
    </row>
    <row r="41" spans="2:9" ht="15" customHeight="1" x14ac:dyDescent="0.25">
      <c r="B41" s="58" t="s">
        <v>9</v>
      </c>
      <c r="C41" s="58"/>
      <c r="D41" s="58"/>
      <c r="E41" s="58"/>
      <c r="F41" s="58"/>
      <c r="G41" s="58"/>
      <c r="H41" s="58"/>
      <c r="I41" s="58"/>
    </row>
    <row r="45" spans="2:9" x14ac:dyDescent="0.25">
      <c r="C45" s="5"/>
      <c r="D45" s="3"/>
    </row>
  </sheetData>
  <mergeCells count="16">
    <mergeCell ref="B32:E32"/>
    <mergeCell ref="B39:I39"/>
    <mergeCell ref="B40:I40"/>
    <mergeCell ref="B41:I41"/>
    <mergeCell ref="B34:I34"/>
    <mergeCell ref="B36:I36"/>
    <mergeCell ref="I12:I13"/>
    <mergeCell ref="D12:D13"/>
    <mergeCell ref="F12:F13"/>
    <mergeCell ref="B2:I7"/>
    <mergeCell ref="B12:B13"/>
    <mergeCell ref="G12:H12"/>
    <mergeCell ref="E12:E13"/>
    <mergeCell ref="C12:C13"/>
    <mergeCell ref="B11:E11"/>
    <mergeCell ref="B9:I9"/>
  </mergeCells>
  <conditionalFormatting sqref="B15">
    <cfRule type="colorScale" priority="1">
      <colorScale>
        <cfvo type="min"/>
        <cfvo type="max"/>
        <color rgb="FFFF7128"/>
        <color rgb="FFFFEF9C"/>
      </colorScale>
    </cfRule>
  </conditionalFormatting>
  <conditionalFormatting sqref="B20:B26 B14">
    <cfRule type="colorScale" priority="40">
      <colorScale>
        <cfvo type="min"/>
        <cfvo type="max"/>
        <color rgb="FFFF7128"/>
        <color rgb="FFFFEF9C"/>
      </colorScale>
    </cfRule>
  </conditionalFormatting>
  <hyperlinks>
    <hyperlink ref="B41" r:id="rId1" xr:uid="{00000000-0004-0000-0000-000001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8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FC17"/>
  <sheetViews>
    <sheetView showGridLines="0" workbookViewId="0">
      <selection activeCell="E16" sqref="E16"/>
    </sheetView>
  </sheetViews>
  <sheetFormatPr defaultColWidth="0" defaultRowHeight="15" zeroHeight="1" x14ac:dyDescent="0.25"/>
  <cols>
    <col min="1" max="1" width="3.28515625" customWidth="1"/>
    <col min="2" max="2" width="3.5703125" bestFit="1" customWidth="1"/>
    <col min="3" max="3" width="26.85546875" bestFit="1" customWidth="1"/>
    <col min="4" max="4" width="3.5703125" bestFit="1" customWidth="1"/>
    <col min="5" max="5" width="22.42578125" bestFit="1" customWidth="1"/>
    <col min="6" max="16383" width="9.140625" hidden="1"/>
    <col min="16384" max="16384" width="1.42578125" customWidth="1"/>
  </cols>
  <sheetData>
    <row r="1" spans="2:5" x14ac:dyDescent="0.25"/>
    <row r="2" spans="2:5" x14ac:dyDescent="0.25">
      <c r="B2" t="s">
        <v>23</v>
      </c>
      <c r="C2" s="9" t="s">
        <v>24</v>
      </c>
      <c r="D2" t="s">
        <v>25</v>
      </c>
      <c r="E2" s="9" t="s">
        <v>18</v>
      </c>
    </row>
    <row r="3" spans="2:5" x14ac:dyDescent="0.25">
      <c r="B3" t="s">
        <v>26</v>
      </c>
      <c r="C3" s="9" t="s">
        <v>27</v>
      </c>
      <c r="D3" t="s">
        <v>28</v>
      </c>
      <c r="E3" s="9" t="s">
        <v>29</v>
      </c>
    </row>
    <row r="4" spans="2:5" x14ac:dyDescent="0.25">
      <c r="B4" t="s">
        <v>30</v>
      </c>
      <c r="C4" s="9" t="s">
        <v>15</v>
      </c>
      <c r="D4" t="s">
        <v>31</v>
      </c>
      <c r="E4" s="9" t="s">
        <v>32</v>
      </c>
    </row>
    <row r="5" spans="2:5" x14ac:dyDescent="0.25">
      <c r="B5" t="s">
        <v>33</v>
      </c>
      <c r="C5" s="9" t="s">
        <v>34</v>
      </c>
      <c r="D5" t="s">
        <v>35</v>
      </c>
      <c r="E5" s="9" t="s">
        <v>36</v>
      </c>
    </row>
    <row r="6" spans="2:5" x14ac:dyDescent="0.25">
      <c r="B6" t="s">
        <v>37</v>
      </c>
      <c r="C6" s="9" t="s">
        <v>38</v>
      </c>
      <c r="D6" t="s">
        <v>39</v>
      </c>
      <c r="E6" s="9" t="s">
        <v>40</v>
      </c>
    </row>
    <row r="7" spans="2:5" x14ac:dyDescent="0.25">
      <c r="B7" t="s">
        <v>41</v>
      </c>
      <c r="C7" s="9" t="s">
        <v>19</v>
      </c>
      <c r="D7" t="s">
        <v>42</v>
      </c>
      <c r="E7" s="9" t="s">
        <v>13</v>
      </c>
    </row>
    <row r="8" spans="2:5" x14ac:dyDescent="0.25">
      <c r="B8" t="s">
        <v>43</v>
      </c>
      <c r="C8" s="9" t="s">
        <v>20</v>
      </c>
      <c r="D8" t="s">
        <v>44</v>
      </c>
      <c r="E8" s="9" t="s">
        <v>45</v>
      </c>
    </row>
    <row r="9" spans="2:5" x14ac:dyDescent="0.25">
      <c r="B9" t="s">
        <v>46</v>
      </c>
      <c r="C9" s="9" t="s">
        <v>47</v>
      </c>
      <c r="D9" t="s">
        <v>48</v>
      </c>
      <c r="E9" s="9" t="s">
        <v>49</v>
      </c>
    </row>
    <row r="10" spans="2:5" x14ac:dyDescent="0.25">
      <c r="B10" t="s">
        <v>50</v>
      </c>
      <c r="C10" s="9" t="s">
        <v>51</v>
      </c>
      <c r="D10" t="s">
        <v>52</v>
      </c>
      <c r="E10" s="9" t="s">
        <v>21</v>
      </c>
    </row>
    <row r="11" spans="2:5" x14ac:dyDescent="0.25">
      <c r="B11" t="s">
        <v>53</v>
      </c>
      <c r="C11" s="9" t="s">
        <v>54</v>
      </c>
      <c r="D11" t="s">
        <v>55</v>
      </c>
      <c r="E11" s="9" t="s">
        <v>17</v>
      </c>
    </row>
    <row r="12" spans="2:5" x14ac:dyDescent="0.25">
      <c r="B12" t="s">
        <v>56</v>
      </c>
      <c r="C12" s="9" t="s">
        <v>57</v>
      </c>
      <c r="D12" t="s">
        <v>58</v>
      </c>
      <c r="E12" s="9" t="s">
        <v>59</v>
      </c>
    </row>
    <row r="13" spans="2:5" x14ac:dyDescent="0.25">
      <c r="B13" t="s">
        <v>60</v>
      </c>
      <c r="C13" s="9" t="s">
        <v>16</v>
      </c>
      <c r="D13" t="s">
        <v>61</v>
      </c>
      <c r="E13" s="9" t="s">
        <v>62</v>
      </c>
    </row>
    <row r="14" spans="2:5" x14ac:dyDescent="0.25">
      <c r="B14" t="s">
        <v>63</v>
      </c>
      <c r="C14" s="9" t="s">
        <v>14</v>
      </c>
      <c r="D14" t="s">
        <v>64</v>
      </c>
      <c r="E14" s="9" t="s">
        <v>65</v>
      </c>
    </row>
    <row r="15" spans="2:5" x14ac:dyDescent="0.25">
      <c r="B15" t="s">
        <v>66</v>
      </c>
      <c r="C15" s="9" t="s">
        <v>67</v>
      </c>
      <c r="D15" t="s">
        <v>68</v>
      </c>
      <c r="E15" s="9" t="s">
        <v>22</v>
      </c>
    </row>
    <row r="16" spans="2:5" x14ac:dyDescent="0.25">
      <c r="B16" t="s">
        <v>69</v>
      </c>
      <c r="C16" s="9" t="s">
        <v>70</v>
      </c>
    </row>
    <row r="17" x14ac:dyDescent="0.25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D18C-0C38-498A-8F42-53106E4EE0C9}">
  <dimension ref="A1:B444"/>
  <sheetViews>
    <sheetView workbookViewId="0">
      <selection activeCell="D7" sqref="D7"/>
    </sheetView>
  </sheetViews>
  <sheetFormatPr defaultRowHeight="15" x14ac:dyDescent="0.25"/>
  <cols>
    <col min="1" max="1" width="39.140625" bestFit="1" customWidth="1"/>
    <col min="2" max="2" width="12.140625" style="14" bestFit="1" customWidth="1"/>
  </cols>
  <sheetData>
    <row r="1" spans="1:2" x14ac:dyDescent="0.25">
      <c r="A1" s="12" t="s">
        <v>86</v>
      </c>
      <c r="B1" s="13" t="s">
        <v>87</v>
      </c>
    </row>
    <row r="2" spans="1:2" x14ac:dyDescent="0.25">
      <c r="A2" t="s">
        <v>88</v>
      </c>
      <c r="B2" s="14">
        <v>450</v>
      </c>
    </row>
    <row r="3" spans="1:2" x14ac:dyDescent="0.25">
      <c r="A3" t="s">
        <v>89</v>
      </c>
      <c r="B3" s="14">
        <v>450</v>
      </c>
    </row>
    <row r="4" spans="1:2" x14ac:dyDescent="0.25">
      <c r="A4" t="s">
        <v>90</v>
      </c>
      <c r="B4" s="14">
        <v>33</v>
      </c>
    </row>
    <row r="5" spans="1:2" x14ac:dyDescent="0.25">
      <c r="A5" t="s">
        <v>24</v>
      </c>
      <c r="B5" s="14">
        <v>705</v>
      </c>
    </row>
    <row r="6" spans="1:2" x14ac:dyDescent="0.25">
      <c r="A6" t="s">
        <v>91</v>
      </c>
      <c r="B6" s="14">
        <v>600</v>
      </c>
    </row>
    <row r="7" spans="1:2" x14ac:dyDescent="0.25">
      <c r="A7" t="s">
        <v>12</v>
      </c>
      <c r="B7" s="14">
        <v>487.5</v>
      </c>
    </row>
    <row r="8" spans="1:2" x14ac:dyDescent="0.25">
      <c r="A8" t="s">
        <v>92</v>
      </c>
      <c r="B8" s="14">
        <v>120</v>
      </c>
    </row>
    <row r="9" spans="1:2" x14ac:dyDescent="0.25">
      <c r="A9" t="s">
        <v>93</v>
      </c>
      <c r="B9" s="14">
        <v>450</v>
      </c>
    </row>
    <row r="10" spans="1:2" x14ac:dyDescent="0.25">
      <c r="A10" t="s">
        <v>94</v>
      </c>
      <c r="B10" s="14">
        <v>450</v>
      </c>
    </row>
    <row r="11" spans="1:2" x14ac:dyDescent="0.25">
      <c r="A11" t="s">
        <v>95</v>
      </c>
      <c r="B11" s="14">
        <v>900</v>
      </c>
    </row>
    <row r="12" spans="1:2" x14ac:dyDescent="0.25">
      <c r="A12" t="s">
        <v>96</v>
      </c>
      <c r="B12" s="14">
        <v>600</v>
      </c>
    </row>
    <row r="13" spans="1:2" x14ac:dyDescent="0.25">
      <c r="A13" t="s">
        <v>97</v>
      </c>
      <c r="B13" s="14">
        <v>150</v>
      </c>
    </row>
    <row r="14" spans="1:2" x14ac:dyDescent="0.25">
      <c r="A14" t="s">
        <v>98</v>
      </c>
      <c r="B14" s="14">
        <v>600</v>
      </c>
    </row>
    <row r="15" spans="1:2" x14ac:dyDescent="0.25">
      <c r="A15" t="s">
        <v>99</v>
      </c>
      <c r="B15" s="14">
        <v>75</v>
      </c>
    </row>
    <row r="16" spans="1:2" x14ac:dyDescent="0.25">
      <c r="A16" t="s">
        <v>100</v>
      </c>
      <c r="B16" s="14">
        <v>75</v>
      </c>
    </row>
    <row r="17" spans="1:2" x14ac:dyDescent="0.25">
      <c r="A17" t="s">
        <v>101</v>
      </c>
      <c r="B17" s="14">
        <v>15</v>
      </c>
    </row>
    <row r="18" spans="1:2" x14ac:dyDescent="0.25">
      <c r="A18" t="s">
        <v>102</v>
      </c>
      <c r="B18" s="14">
        <v>240</v>
      </c>
    </row>
    <row r="19" spans="1:2" x14ac:dyDescent="0.25">
      <c r="A19" t="s">
        <v>103</v>
      </c>
      <c r="B19" s="14">
        <v>450</v>
      </c>
    </row>
    <row r="20" spans="1:2" x14ac:dyDescent="0.25">
      <c r="A20" t="s">
        <v>75</v>
      </c>
      <c r="B20" s="14">
        <v>600</v>
      </c>
    </row>
    <row r="21" spans="1:2" x14ac:dyDescent="0.25">
      <c r="A21" t="s">
        <v>104</v>
      </c>
      <c r="B21" s="14">
        <v>450</v>
      </c>
    </row>
    <row r="22" spans="1:2" x14ac:dyDescent="0.25">
      <c r="A22" t="s">
        <v>105</v>
      </c>
      <c r="B22" s="14">
        <v>270</v>
      </c>
    </row>
    <row r="23" spans="1:2" x14ac:dyDescent="0.25">
      <c r="A23" t="s">
        <v>106</v>
      </c>
      <c r="B23" s="14">
        <v>600</v>
      </c>
    </row>
    <row r="24" spans="1:2" x14ac:dyDescent="0.25">
      <c r="A24" t="s">
        <v>107</v>
      </c>
      <c r="B24" s="14">
        <v>900</v>
      </c>
    </row>
    <row r="25" spans="1:2" x14ac:dyDescent="0.25">
      <c r="A25" t="s">
        <v>27</v>
      </c>
      <c r="B25" s="14">
        <v>765</v>
      </c>
    </row>
    <row r="26" spans="1:2" x14ac:dyDescent="0.25">
      <c r="A26" t="s">
        <v>108</v>
      </c>
      <c r="B26" s="14">
        <v>1125</v>
      </c>
    </row>
    <row r="27" spans="1:2" x14ac:dyDescent="0.25">
      <c r="A27" t="s">
        <v>109</v>
      </c>
      <c r="B27" s="14">
        <v>120</v>
      </c>
    </row>
    <row r="28" spans="1:2" x14ac:dyDescent="0.25">
      <c r="A28" t="s">
        <v>110</v>
      </c>
      <c r="B28" s="14">
        <v>750</v>
      </c>
    </row>
    <row r="29" spans="1:2" x14ac:dyDescent="0.25">
      <c r="A29" t="s">
        <v>111</v>
      </c>
      <c r="B29" s="14">
        <v>700</v>
      </c>
    </row>
    <row r="30" spans="1:2" x14ac:dyDescent="0.25">
      <c r="A30" t="s">
        <v>112</v>
      </c>
      <c r="B30" s="14">
        <v>700</v>
      </c>
    </row>
    <row r="31" spans="1:2" x14ac:dyDescent="0.25">
      <c r="A31" t="s">
        <v>113</v>
      </c>
      <c r="B31" s="14">
        <v>700</v>
      </c>
    </row>
    <row r="32" spans="1:2" x14ac:dyDescent="0.25">
      <c r="A32" t="s">
        <v>114</v>
      </c>
      <c r="B32" s="14">
        <v>700</v>
      </c>
    </row>
    <row r="33" spans="1:2" x14ac:dyDescent="0.25">
      <c r="A33" t="s">
        <v>115</v>
      </c>
      <c r="B33" s="14">
        <v>700</v>
      </c>
    </row>
    <row r="34" spans="1:2" x14ac:dyDescent="0.25">
      <c r="A34" t="s">
        <v>116</v>
      </c>
      <c r="B34" s="14">
        <v>800</v>
      </c>
    </row>
    <row r="35" spans="1:2" x14ac:dyDescent="0.25">
      <c r="A35" t="s">
        <v>117</v>
      </c>
      <c r="B35" s="14">
        <v>900</v>
      </c>
    </row>
    <row r="36" spans="1:2" x14ac:dyDescent="0.25">
      <c r="A36" t="s">
        <v>118</v>
      </c>
      <c r="B36" s="14">
        <v>1200</v>
      </c>
    </row>
    <row r="37" spans="1:2" x14ac:dyDescent="0.25">
      <c r="A37" t="s">
        <v>119</v>
      </c>
      <c r="B37" s="14">
        <v>270</v>
      </c>
    </row>
    <row r="38" spans="1:2" x14ac:dyDescent="0.25">
      <c r="A38" t="s">
        <v>120</v>
      </c>
      <c r="B38" s="14">
        <v>450</v>
      </c>
    </row>
    <row r="39" spans="1:2" x14ac:dyDescent="0.25">
      <c r="A39" t="s">
        <v>121</v>
      </c>
      <c r="B39" s="14">
        <v>30</v>
      </c>
    </row>
    <row r="40" spans="1:2" x14ac:dyDescent="0.25">
      <c r="A40" t="s">
        <v>122</v>
      </c>
      <c r="B40" s="14">
        <v>30</v>
      </c>
    </row>
    <row r="41" spans="1:2" x14ac:dyDescent="0.25">
      <c r="A41" t="s">
        <v>123</v>
      </c>
      <c r="B41" s="14">
        <v>900</v>
      </c>
    </row>
    <row r="42" spans="1:2" x14ac:dyDescent="0.25">
      <c r="A42" t="s">
        <v>15</v>
      </c>
      <c r="B42" s="14">
        <v>1080</v>
      </c>
    </row>
    <row r="43" spans="1:2" x14ac:dyDescent="0.25">
      <c r="A43" t="s">
        <v>124</v>
      </c>
      <c r="B43" s="14">
        <v>600</v>
      </c>
    </row>
    <row r="44" spans="1:2" x14ac:dyDescent="0.25">
      <c r="A44" t="s">
        <v>125</v>
      </c>
      <c r="B44" s="14">
        <v>294</v>
      </c>
    </row>
    <row r="45" spans="1:2" x14ac:dyDescent="0.25">
      <c r="A45" t="s">
        <v>126</v>
      </c>
      <c r="B45" s="14">
        <v>270</v>
      </c>
    </row>
    <row r="46" spans="1:2" x14ac:dyDescent="0.25">
      <c r="A46" t="s">
        <v>127</v>
      </c>
      <c r="B46" s="14">
        <v>240</v>
      </c>
    </row>
    <row r="47" spans="1:2" x14ac:dyDescent="0.25">
      <c r="A47" t="s">
        <v>128</v>
      </c>
      <c r="B47" s="14">
        <v>450</v>
      </c>
    </row>
    <row r="48" spans="1:2" x14ac:dyDescent="0.25">
      <c r="A48" t="s">
        <v>129</v>
      </c>
      <c r="B48" s="14">
        <v>450</v>
      </c>
    </row>
    <row r="49" spans="1:2" x14ac:dyDescent="0.25">
      <c r="A49" t="s">
        <v>34</v>
      </c>
      <c r="B49" s="14">
        <v>450</v>
      </c>
    </row>
    <row r="50" spans="1:2" x14ac:dyDescent="0.25">
      <c r="A50" t="s">
        <v>84</v>
      </c>
      <c r="B50" s="14">
        <v>450</v>
      </c>
    </row>
    <row r="51" spans="1:2" x14ac:dyDescent="0.25">
      <c r="A51" t="s">
        <v>488</v>
      </c>
      <c r="B51" s="14">
        <v>450</v>
      </c>
    </row>
    <row r="52" spans="1:2" x14ac:dyDescent="0.25">
      <c r="A52" t="s">
        <v>85</v>
      </c>
      <c r="B52" s="14">
        <v>450</v>
      </c>
    </row>
    <row r="53" spans="1:2" x14ac:dyDescent="0.25">
      <c r="A53" t="s">
        <v>130</v>
      </c>
      <c r="B53" s="14">
        <v>450</v>
      </c>
    </row>
    <row r="54" spans="1:2" x14ac:dyDescent="0.25">
      <c r="A54" t="s">
        <v>131</v>
      </c>
      <c r="B54" s="14">
        <v>450</v>
      </c>
    </row>
    <row r="55" spans="1:2" x14ac:dyDescent="0.25">
      <c r="A55" t="s">
        <v>132</v>
      </c>
      <c r="B55" s="14">
        <v>240</v>
      </c>
    </row>
    <row r="56" spans="1:2" x14ac:dyDescent="0.25">
      <c r="A56" t="s">
        <v>133</v>
      </c>
      <c r="B56" s="14">
        <v>660</v>
      </c>
    </row>
    <row r="57" spans="1:2" x14ac:dyDescent="0.25">
      <c r="A57" t="s">
        <v>134</v>
      </c>
      <c r="B57" s="14">
        <v>450</v>
      </c>
    </row>
    <row r="58" spans="1:2" x14ac:dyDescent="0.25">
      <c r="A58" t="s">
        <v>135</v>
      </c>
      <c r="B58" s="14">
        <v>600</v>
      </c>
    </row>
    <row r="59" spans="1:2" x14ac:dyDescent="0.25">
      <c r="A59" t="s">
        <v>136</v>
      </c>
      <c r="B59" s="14">
        <v>585</v>
      </c>
    </row>
    <row r="60" spans="1:2" x14ac:dyDescent="0.25">
      <c r="A60" t="s">
        <v>38</v>
      </c>
      <c r="B60" s="14">
        <v>1148</v>
      </c>
    </row>
    <row r="61" spans="1:2" x14ac:dyDescent="0.25">
      <c r="A61" t="s">
        <v>137</v>
      </c>
      <c r="B61" s="14">
        <v>270</v>
      </c>
    </row>
    <row r="62" spans="1:2" x14ac:dyDescent="0.25">
      <c r="A62" t="s">
        <v>138</v>
      </c>
      <c r="B62" s="14">
        <v>30</v>
      </c>
    </row>
    <row r="63" spans="1:2" x14ac:dyDescent="0.25">
      <c r="A63" t="s">
        <v>139</v>
      </c>
      <c r="B63" s="14">
        <v>450</v>
      </c>
    </row>
    <row r="64" spans="1:2" x14ac:dyDescent="0.25">
      <c r="A64" t="s">
        <v>140</v>
      </c>
      <c r="B64" s="14">
        <v>450</v>
      </c>
    </row>
    <row r="65" spans="1:2" x14ac:dyDescent="0.25">
      <c r="A65" t="s">
        <v>141</v>
      </c>
      <c r="B65" s="14">
        <v>240</v>
      </c>
    </row>
    <row r="66" spans="1:2" x14ac:dyDescent="0.25">
      <c r="A66" t="s">
        <v>142</v>
      </c>
      <c r="B66" s="14">
        <v>1500</v>
      </c>
    </row>
    <row r="67" spans="1:2" x14ac:dyDescent="0.25">
      <c r="A67" t="s">
        <v>74</v>
      </c>
      <c r="B67" s="14">
        <v>1200</v>
      </c>
    </row>
    <row r="68" spans="1:2" x14ac:dyDescent="0.25">
      <c r="A68" t="s">
        <v>143</v>
      </c>
      <c r="B68" s="14">
        <v>1500</v>
      </c>
    </row>
    <row r="69" spans="1:2" x14ac:dyDescent="0.25">
      <c r="A69" t="s">
        <v>144</v>
      </c>
      <c r="B69" s="14">
        <v>1275</v>
      </c>
    </row>
    <row r="70" spans="1:2" x14ac:dyDescent="0.25">
      <c r="A70" t="s">
        <v>19</v>
      </c>
      <c r="B70" s="14">
        <v>1148</v>
      </c>
    </row>
    <row r="71" spans="1:2" x14ac:dyDescent="0.25">
      <c r="A71" t="s">
        <v>145</v>
      </c>
      <c r="B71" s="14">
        <v>600</v>
      </c>
    </row>
    <row r="72" spans="1:2" x14ac:dyDescent="0.25">
      <c r="A72" t="s">
        <v>146</v>
      </c>
      <c r="B72" s="14">
        <v>240</v>
      </c>
    </row>
    <row r="73" spans="1:2" x14ac:dyDescent="0.25">
      <c r="A73" t="s">
        <v>20</v>
      </c>
      <c r="B73" s="14">
        <v>177</v>
      </c>
    </row>
    <row r="74" spans="1:2" x14ac:dyDescent="0.25">
      <c r="A74" t="s">
        <v>47</v>
      </c>
      <c r="B74" s="14">
        <v>177</v>
      </c>
    </row>
    <row r="75" spans="1:2" x14ac:dyDescent="0.25">
      <c r="A75" t="s">
        <v>147</v>
      </c>
      <c r="B75" s="14">
        <v>1200</v>
      </c>
    </row>
    <row r="76" spans="1:2" x14ac:dyDescent="0.25">
      <c r="A76" t="s">
        <v>148</v>
      </c>
      <c r="B76" s="14">
        <v>600</v>
      </c>
    </row>
    <row r="77" spans="1:2" x14ac:dyDescent="0.25">
      <c r="A77" t="s">
        <v>149</v>
      </c>
      <c r="B77" s="14">
        <v>450</v>
      </c>
    </row>
    <row r="78" spans="1:2" x14ac:dyDescent="0.25">
      <c r="A78" t="s">
        <v>150</v>
      </c>
      <c r="B78" s="14">
        <v>450</v>
      </c>
    </row>
    <row r="79" spans="1:2" x14ac:dyDescent="0.25">
      <c r="A79" t="s">
        <v>151</v>
      </c>
      <c r="B79" s="14">
        <v>240</v>
      </c>
    </row>
    <row r="80" spans="1:2" x14ac:dyDescent="0.25">
      <c r="A80" t="s">
        <v>152</v>
      </c>
      <c r="B80" s="14">
        <v>450</v>
      </c>
    </row>
    <row r="81" spans="1:2" x14ac:dyDescent="0.25">
      <c r="A81" t="s">
        <v>153</v>
      </c>
      <c r="B81" s="14">
        <v>312</v>
      </c>
    </row>
    <row r="82" spans="1:2" x14ac:dyDescent="0.25">
      <c r="A82" t="s">
        <v>51</v>
      </c>
      <c r="B82" s="14">
        <v>735</v>
      </c>
    </row>
    <row r="83" spans="1:2" x14ac:dyDescent="0.25">
      <c r="A83" t="s">
        <v>154</v>
      </c>
      <c r="B83" s="14">
        <v>270</v>
      </c>
    </row>
    <row r="84" spans="1:2" x14ac:dyDescent="0.25">
      <c r="A84" t="s">
        <v>155</v>
      </c>
      <c r="B84" s="14">
        <v>120</v>
      </c>
    </row>
    <row r="85" spans="1:2" x14ac:dyDescent="0.25">
      <c r="A85" t="s">
        <v>156</v>
      </c>
      <c r="B85" s="14">
        <v>240</v>
      </c>
    </row>
    <row r="86" spans="1:2" x14ac:dyDescent="0.25">
      <c r="A86" t="s">
        <v>157</v>
      </c>
      <c r="B86" s="14">
        <v>600</v>
      </c>
    </row>
    <row r="87" spans="1:2" x14ac:dyDescent="0.25">
      <c r="A87" t="s">
        <v>158</v>
      </c>
      <c r="B87" s="14">
        <v>600</v>
      </c>
    </row>
    <row r="88" spans="1:2" x14ac:dyDescent="0.25">
      <c r="A88" t="s">
        <v>159</v>
      </c>
      <c r="B88" s="14">
        <v>270</v>
      </c>
    </row>
    <row r="89" spans="1:2" x14ac:dyDescent="0.25">
      <c r="A89" t="s">
        <v>160</v>
      </c>
      <c r="B89" s="14">
        <v>480</v>
      </c>
    </row>
    <row r="90" spans="1:2" x14ac:dyDescent="0.25">
      <c r="A90" t="s">
        <v>161</v>
      </c>
      <c r="B90" s="14">
        <v>180</v>
      </c>
    </row>
    <row r="91" spans="1:2" x14ac:dyDescent="0.25">
      <c r="A91" t="s">
        <v>162</v>
      </c>
      <c r="B91" s="14">
        <v>450</v>
      </c>
    </row>
    <row r="92" spans="1:2" x14ac:dyDescent="0.25">
      <c r="A92" t="s">
        <v>163</v>
      </c>
      <c r="B92" s="14">
        <v>450</v>
      </c>
    </row>
    <row r="93" spans="1:2" x14ac:dyDescent="0.25">
      <c r="A93" t="s">
        <v>164</v>
      </c>
      <c r="B93" s="14">
        <v>450</v>
      </c>
    </row>
    <row r="94" spans="1:2" x14ac:dyDescent="0.25">
      <c r="A94" t="s">
        <v>165</v>
      </c>
      <c r="B94" s="14">
        <v>585</v>
      </c>
    </row>
    <row r="95" spans="1:2" x14ac:dyDescent="0.25">
      <c r="A95" t="s">
        <v>54</v>
      </c>
      <c r="B95" s="14">
        <v>500</v>
      </c>
    </row>
    <row r="96" spans="1:2" x14ac:dyDescent="0.25">
      <c r="A96" t="s">
        <v>166</v>
      </c>
      <c r="B96" s="14">
        <v>480</v>
      </c>
    </row>
    <row r="97" spans="1:2" x14ac:dyDescent="0.25">
      <c r="A97" t="s">
        <v>167</v>
      </c>
      <c r="B97" s="14">
        <v>450</v>
      </c>
    </row>
    <row r="98" spans="1:2" x14ac:dyDescent="0.25">
      <c r="A98" t="s">
        <v>168</v>
      </c>
      <c r="B98" s="14">
        <v>450</v>
      </c>
    </row>
    <row r="99" spans="1:2" x14ac:dyDescent="0.25">
      <c r="A99" t="s">
        <v>169</v>
      </c>
      <c r="B99" s="14">
        <v>270</v>
      </c>
    </row>
    <row r="100" spans="1:2" x14ac:dyDescent="0.25">
      <c r="A100" t="s">
        <v>170</v>
      </c>
      <c r="B100" s="14">
        <v>450</v>
      </c>
    </row>
    <row r="101" spans="1:2" x14ac:dyDescent="0.25">
      <c r="A101" t="s">
        <v>171</v>
      </c>
      <c r="B101" s="14">
        <v>67.5</v>
      </c>
    </row>
    <row r="102" spans="1:2" x14ac:dyDescent="0.25">
      <c r="A102" t="s">
        <v>172</v>
      </c>
      <c r="B102" s="14">
        <v>156</v>
      </c>
    </row>
    <row r="103" spans="1:2" x14ac:dyDescent="0.25">
      <c r="A103" t="s">
        <v>173</v>
      </c>
      <c r="B103" s="14">
        <v>600</v>
      </c>
    </row>
    <row r="104" spans="1:2" x14ac:dyDescent="0.25">
      <c r="A104" t="s">
        <v>174</v>
      </c>
      <c r="B104" s="14">
        <v>495</v>
      </c>
    </row>
    <row r="105" spans="1:2" x14ac:dyDescent="0.25">
      <c r="A105" t="s">
        <v>76</v>
      </c>
      <c r="B105" s="14">
        <v>450</v>
      </c>
    </row>
    <row r="106" spans="1:2" x14ac:dyDescent="0.25">
      <c r="A106" t="s">
        <v>175</v>
      </c>
      <c r="B106" s="14">
        <v>450</v>
      </c>
    </row>
    <row r="107" spans="1:2" x14ac:dyDescent="0.25">
      <c r="A107" t="s">
        <v>176</v>
      </c>
      <c r="B107" s="14">
        <v>600</v>
      </c>
    </row>
    <row r="108" spans="1:2" x14ac:dyDescent="0.25">
      <c r="A108" t="s">
        <v>177</v>
      </c>
      <c r="B108" s="14">
        <v>450</v>
      </c>
    </row>
    <row r="109" spans="1:2" x14ac:dyDescent="0.25">
      <c r="A109" t="s">
        <v>178</v>
      </c>
      <c r="B109" s="14">
        <v>900</v>
      </c>
    </row>
    <row r="110" spans="1:2" x14ac:dyDescent="0.25">
      <c r="A110" t="s">
        <v>179</v>
      </c>
      <c r="B110" s="14">
        <v>240</v>
      </c>
    </row>
    <row r="111" spans="1:2" x14ac:dyDescent="0.25">
      <c r="A111" t="s">
        <v>180</v>
      </c>
      <c r="B111" s="14">
        <v>270</v>
      </c>
    </row>
    <row r="112" spans="1:2" x14ac:dyDescent="0.25">
      <c r="A112" t="s">
        <v>181</v>
      </c>
      <c r="B112" s="14">
        <v>450</v>
      </c>
    </row>
    <row r="113" spans="1:2" x14ac:dyDescent="0.25">
      <c r="A113" t="s">
        <v>182</v>
      </c>
      <c r="B113" s="14">
        <v>240</v>
      </c>
    </row>
    <row r="114" spans="1:2" x14ac:dyDescent="0.25">
      <c r="A114" t="s">
        <v>183</v>
      </c>
      <c r="B114" s="14">
        <v>270</v>
      </c>
    </row>
    <row r="115" spans="1:2" x14ac:dyDescent="0.25">
      <c r="A115" t="s">
        <v>184</v>
      </c>
      <c r="B115" s="14">
        <v>270</v>
      </c>
    </row>
    <row r="116" spans="1:2" x14ac:dyDescent="0.25">
      <c r="A116" t="s">
        <v>185</v>
      </c>
      <c r="B116" s="14">
        <v>600</v>
      </c>
    </row>
    <row r="117" spans="1:2" x14ac:dyDescent="0.25">
      <c r="A117" t="s">
        <v>186</v>
      </c>
      <c r="B117" s="14">
        <v>750</v>
      </c>
    </row>
    <row r="118" spans="1:2" x14ac:dyDescent="0.25">
      <c r="A118" t="s">
        <v>187</v>
      </c>
      <c r="B118" s="14">
        <v>600</v>
      </c>
    </row>
    <row r="119" spans="1:2" x14ac:dyDescent="0.25">
      <c r="A119" t="s">
        <v>57</v>
      </c>
      <c r="B119" s="14">
        <v>1040</v>
      </c>
    </row>
    <row r="120" spans="1:2" x14ac:dyDescent="0.25">
      <c r="A120" t="s">
        <v>188</v>
      </c>
      <c r="B120" s="14">
        <v>600</v>
      </c>
    </row>
    <row r="121" spans="1:2" x14ac:dyDescent="0.25">
      <c r="A121" t="s">
        <v>189</v>
      </c>
      <c r="B121" s="14">
        <v>900</v>
      </c>
    </row>
    <row r="122" spans="1:2" x14ac:dyDescent="0.25">
      <c r="A122" t="s">
        <v>190</v>
      </c>
      <c r="B122" s="14">
        <v>450</v>
      </c>
    </row>
    <row r="123" spans="1:2" x14ac:dyDescent="0.25">
      <c r="A123" t="s">
        <v>191</v>
      </c>
      <c r="B123" s="14">
        <v>1200</v>
      </c>
    </row>
    <row r="124" spans="1:2" x14ac:dyDescent="0.25">
      <c r="A124" t="s">
        <v>192</v>
      </c>
      <c r="B124" s="14">
        <v>900</v>
      </c>
    </row>
    <row r="125" spans="1:2" x14ac:dyDescent="0.25">
      <c r="A125" t="s">
        <v>193</v>
      </c>
      <c r="B125" s="14">
        <v>900</v>
      </c>
    </row>
    <row r="126" spans="1:2" x14ac:dyDescent="0.25">
      <c r="A126" t="s">
        <v>194</v>
      </c>
      <c r="B126" s="14">
        <v>750</v>
      </c>
    </row>
    <row r="127" spans="1:2" x14ac:dyDescent="0.25">
      <c r="A127" t="s">
        <v>195</v>
      </c>
      <c r="B127" s="14">
        <v>240</v>
      </c>
    </row>
    <row r="128" spans="1:2" x14ac:dyDescent="0.25">
      <c r="A128" t="s">
        <v>196</v>
      </c>
      <c r="B128" s="14">
        <v>240</v>
      </c>
    </row>
    <row r="129" spans="1:2" x14ac:dyDescent="0.25">
      <c r="A129" t="s">
        <v>197</v>
      </c>
      <c r="B129" s="14">
        <v>240</v>
      </c>
    </row>
    <row r="130" spans="1:2" x14ac:dyDescent="0.25">
      <c r="A130" t="s">
        <v>198</v>
      </c>
      <c r="B130" s="14">
        <v>600</v>
      </c>
    </row>
    <row r="131" spans="1:2" x14ac:dyDescent="0.25">
      <c r="A131" t="s">
        <v>199</v>
      </c>
      <c r="B131" s="14">
        <v>450</v>
      </c>
    </row>
    <row r="132" spans="1:2" x14ac:dyDescent="0.25">
      <c r="A132" t="s">
        <v>200</v>
      </c>
      <c r="B132" s="14">
        <v>270</v>
      </c>
    </row>
    <row r="133" spans="1:2" x14ac:dyDescent="0.25">
      <c r="A133" t="s">
        <v>201</v>
      </c>
      <c r="B133" s="14">
        <v>180</v>
      </c>
    </row>
    <row r="134" spans="1:2" x14ac:dyDescent="0.25">
      <c r="A134" t="s">
        <v>202</v>
      </c>
      <c r="B134" s="14">
        <v>240</v>
      </c>
    </row>
    <row r="135" spans="1:2" x14ac:dyDescent="0.25">
      <c r="A135" t="s">
        <v>203</v>
      </c>
      <c r="B135" s="14">
        <v>270</v>
      </c>
    </row>
    <row r="136" spans="1:2" x14ac:dyDescent="0.25">
      <c r="A136" t="s">
        <v>82</v>
      </c>
      <c r="B136" s="14">
        <v>450</v>
      </c>
    </row>
    <row r="137" spans="1:2" x14ac:dyDescent="0.25">
      <c r="A137" t="s">
        <v>204</v>
      </c>
      <c r="B137" s="14">
        <v>600</v>
      </c>
    </row>
    <row r="138" spans="1:2" x14ac:dyDescent="0.25">
      <c r="A138" t="s">
        <v>205</v>
      </c>
      <c r="B138" s="14">
        <v>300</v>
      </c>
    </row>
    <row r="139" spans="1:2" x14ac:dyDescent="0.25">
      <c r="A139" t="s">
        <v>206</v>
      </c>
      <c r="B139" s="14">
        <v>270</v>
      </c>
    </row>
    <row r="140" spans="1:2" x14ac:dyDescent="0.25">
      <c r="A140" t="s">
        <v>207</v>
      </c>
      <c r="B140" s="14">
        <v>450</v>
      </c>
    </row>
    <row r="141" spans="1:2" x14ac:dyDescent="0.25">
      <c r="A141" t="s">
        <v>208</v>
      </c>
      <c r="B141" s="14">
        <v>312</v>
      </c>
    </row>
    <row r="142" spans="1:2" x14ac:dyDescent="0.25">
      <c r="A142" t="s">
        <v>209</v>
      </c>
      <c r="B142" s="14">
        <v>450</v>
      </c>
    </row>
    <row r="143" spans="1:2" x14ac:dyDescent="0.25">
      <c r="A143" t="s">
        <v>210</v>
      </c>
      <c r="B143" s="14">
        <v>270</v>
      </c>
    </row>
    <row r="144" spans="1:2" x14ac:dyDescent="0.25">
      <c r="A144" t="s">
        <v>211</v>
      </c>
      <c r="B144" s="14">
        <v>450</v>
      </c>
    </row>
    <row r="145" spans="1:2" x14ac:dyDescent="0.25">
      <c r="A145" t="s">
        <v>212</v>
      </c>
      <c r="B145" s="14">
        <v>180</v>
      </c>
    </row>
    <row r="146" spans="1:2" x14ac:dyDescent="0.25">
      <c r="A146" t="s">
        <v>213</v>
      </c>
      <c r="B146" s="14">
        <v>600</v>
      </c>
    </row>
    <row r="147" spans="1:2" x14ac:dyDescent="0.25">
      <c r="A147" t="s">
        <v>214</v>
      </c>
      <c r="B147" s="14">
        <v>450</v>
      </c>
    </row>
    <row r="148" spans="1:2" x14ac:dyDescent="0.25">
      <c r="A148" t="s">
        <v>215</v>
      </c>
      <c r="B148" s="14">
        <v>450</v>
      </c>
    </row>
    <row r="149" spans="1:2" x14ac:dyDescent="0.25">
      <c r="A149" t="s">
        <v>216</v>
      </c>
      <c r="B149" s="14">
        <v>270</v>
      </c>
    </row>
    <row r="150" spans="1:2" x14ac:dyDescent="0.25">
      <c r="A150" t="s">
        <v>217</v>
      </c>
      <c r="B150" s="14">
        <v>120</v>
      </c>
    </row>
    <row r="151" spans="1:2" x14ac:dyDescent="0.25">
      <c r="A151" t="s">
        <v>218</v>
      </c>
      <c r="B151" s="14">
        <v>450</v>
      </c>
    </row>
    <row r="152" spans="1:2" x14ac:dyDescent="0.25">
      <c r="A152" t="s">
        <v>219</v>
      </c>
      <c r="B152" s="14">
        <v>120</v>
      </c>
    </row>
    <row r="153" spans="1:2" x14ac:dyDescent="0.25">
      <c r="A153" t="s">
        <v>220</v>
      </c>
      <c r="B153" s="14">
        <v>120</v>
      </c>
    </row>
    <row r="154" spans="1:2" x14ac:dyDescent="0.25">
      <c r="A154" t="s">
        <v>221</v>
      </c>
      <c r="B154" s="14">
        <v>450</v>
      </c>
    </row>
    <row r="155" spans="1:2" x14ac:dyDescent="0.25">
      <c r="A155" t="s">
        <v>222</v>
      </c>
      <c r="B155" s="14">
        <v>30</v>
      </c>
    </row>
    <row r="156" spans="1:2" x14ac:dyDescent="0.25">
      <c r="A156" t="s">
        <v>223</v>
      </c>
      <c r="B156" s="14">
        <v>270</v>
      </c>
    </row>
    <row r="157" spans="1:2" x14ac:dyDescent="0.25">
      <c r="A157" t="s">
        <v>224</v>
      </c>
      <c r="B157" s="14">
        <v>585</v>
      </c>
    </row>
    <row r="158" spans="1:2" x14ac:dyDescent="0.25">
      <c r="A158" t="s">
        <v>225</v>
      </c>
      <c r="B158" s="14">
        <v>87.75</v>
      </c>
    </row>
    <row r="159" spans="1:2" x14ac:dyDescent="0.25">
      <c r="A159" t="s">
        <v>226</v>
      </c>
      <c r="B159" s="14">
        <v>240</v>
      </c>
    </row>
    <row r="160" spans="1:2" x14ac:dyDescent="0.25">
      <c r="A160" t="s">
        <v>227</v>
      </c>
      <c r="B160" s="14">
        <v>30</v>
      </c>
    </row>
    <row r="161" spans="1:2" x14ac:dyDescent="0.25">
      <c r="A161" t="s">
        <v>228</v>
      </c>
      <c r="B161" s="14">
        <v>450</v>
      </c>
    </row>
    <row r="162" spans="1:2" x14ac:dyDescent="0.25">
      <c r="A162" t="s">
        <v>229</v>
      </c>
      <c r="B162" s="14">
        <v>240</v>
      </c>
    </row>
    <row r="163" spans="1:2" x14ac:dyDescent="0.25">
      <c r="A163" t="s">
        <v>230</v>
      </c>
      <c r="B163" s="14">
        <v>156</v>
      </c>
    </row>
    <row r="164" spans="1:2" x14ac:dyDescent="0.25">
      <c r="A164" t="s">
        <v>231</v>
      </c>
      <c r="B164" s="14">
        <v>450</v>
      </c>
    </row>
    <row r="165" spans="1:2" x14ac:dyDescent="0.25">
      <c r="A165" t="s">
        <v>232</v>
      </c>
      <c r="B165" s="14">
        <v>600</v>
      </c>
    </row>
    <row r="166" spans="1:2" x14ac:dyDescent="0.25">
      <c r="A166" t="s">
        <v>233</v>
      </c>
      <c r="B166" s="14">
        <v>270</v>
      </c>
    </row>
    <row r="167" spans="1:2" x14ac:dyDescent="0.25">
      <c r="A167" t="s">
        <v>234</v>
      </c>
      <c r="B167" s="14">
        <v>294</v>
      </c>
    </row>
    <row r="168" spans="1:2" x14ac:dyDescent="0.25">
      <c r="A168" t="s">
        <v>235</v>
      </c>
      <c r="B168" s="14">
        <v>312</v>
      </c>
    </row>
    <row r="169" spans="1:2" x14ac:dyDescent="0.25">
      <c r="A169" t="s">
        <v>236</v>
      </c>
      <c r="B169" s="14">
        <v>450</v>
      </c>
    </row>
    <row r="170" spans="1:2" x14ac:dyDescent="0.25">
      <c r="A170" t="s">
        <v>237</v>
      </c>
      <c r="B170" s="14">
        <v>450</v>
      </c>
    </row>
    <row r="171" spans="1:2" x14ac:dyDescent="0.25">
      <c r="A171" t="s">
        <v>238</v>
      </c>
      <c r="B171" s="14">
        <v>1500</v>
      </c>
    </row>
    <row r="172" spans="1:2" x14ac:dyDescent="0.25">
      <c r="A172" t="s">
        <v>239</v>
      </c>
      <c r="B172" s="14">
        <v>1500</v>
      </c>
    </row>
    <row r="173" spans="1:2" x14ac:dyDescent="0.25">
      <c r="A173" t="s">
        <v>240</v>
      </c>
      <c r="B173" s="14">
        <v>1500</v>
      </c>
    </row>
    <row r="174" spans="1:2" x14ac:dyDescent="0.25">
      <c r="A174" t="s">
        <v>71</v>
      </c>
      <c r="B174" s="14">
        <v>1500</v>
      </c>
    </row>
    <row r="175" spans="1:2" x14ac:dyDescent="0.25">
      <c r="A175" t="s">
        <v>241</v>
      </c>
      <c r="B175" s="14">
        <v>1500</v>
      </c>
    </row>
    <row r="176" spans="1:2" x14ac:dyDescent="0.25">
      <c r="A176" t="s">
        <v>242</v>
      </c>
      <c r="B176" s="14">
        <v>1500</v>
      </c>
    </row>
    <row r="177" spans="1:2" x14ac:dyDescent="0.25">
      <c r="A177" t="s">
        <v>243</v>
      </c>
      <c r="B177" s="14">
        <v>1500</v>
      </c>
    </row>
    <row r="178" spans="1:2" x14ac:dyDescent="0.25">
      <c r="A178" t="s">
        <v>244</v>
      </c>
      <c r="B178" s="14">
        <v>1500</v>
      </c>
    </row>
    <row r="179" spans="1:2" x14ac:dyDescent="0.25">
      <c r="A179" t="s">
        <v>245</v>
      </c>
      <c r="B179" s="14">
        <v>637.5</v>
      </c>
    </row>
    <row r="180" spans="1:2" x14ac:dyDescent="0.25">
      <c r="A180" t="s">
        <v>246</v>
      </c>
      <c r="B180" s="14">
        <v>270</v>
      </c>
    </row>
    <row r="181" spans="1:2" x14ac:dyDescent="0.25">
      <c r="A181" t="s">
        <v>247</v>
      </c>
      <c r="B181" s="14">
        <v>120</v>
      </c>
    </row>
    <row r="182" spans="1:2" x14ac:dyDescent="0.25">
      <c r="A182" t="s">
        <v>248</v>
      </c>
      <c r="B182" s="14">
        <v>120</v>
      </c>
    </row>
    <row r="183" spans="1:2" x14ac:dyDescent="0.25">
      <c r="A183" t="s">
        <v>249</v>
      </c>
      <c r="B183" s="14">
        <v>450</v>
      </c>
    </row>
    <row r="184" spans="1:2" x14ac:dyDescent="0.25">
      <c r="A184" t="s">
        <v>16</v>
      </c>
      <c r="B184" s="14">
        <v>470</v>
      </c>
    </row>
    <row r="185" spans="1:2" x14ac:dyDescent="0.25">
      <c r="A185" t="s">
        <v>250</v>
      </c>
      <c r="B185" s="14">
        <v>450</v>
      </c>
    </row>
    <row r="186" spans="1:2" x14ac:dyDescent="0.25">
      <c r="A186" t="s">
        <v>251</v>
      </c>
      <c r="B186" s="14">
        <v>67.5</v>
      </c>
    </row>
    <row r="187" spans="1:2" x14ac:dyDescent="0.25">
      <c r="A187" t="s">
        <v>252</v>
      </c>
      <c r="B187" s="14">
        <v>132</v>
      </c>
    </row>
    <row r="188" spans="1:2" x14ac:dyDescent="0.25">
      <c r="A188" t="s">
        <v>253</v>
      </c>
      <c r="B188" s="14">
        <v>240</v>
      </c>
    </row>
    <row r="189" spans="1:2" x14ac:dyDescent="0.25">
      <c r="A189" t="s">
        <v>254</v>
      </c>
      <c r="B189" s="14">
        <v>450</v>
      </c>
    </row>
    <row r="190" spans="1:2" x14ac:dyDescent="0.25">
      <c r="A190" t="s">
        <v>255</v>
      </c>
      <c r="B190" s="14">
        <v>525</v>
      </c>
    </row>
    <row r="191" spans="1:2" x14ac:dyDescent="0.25">
      <c r="A191" t="s">
        <v>256</v>
      </c>
      <c r="B191" s="14">
        <v>30</v>
      </c>
    </row>
    <row r="192" spans="1:2" x14ac:dyDescent="0.25">
      <c r="A192" t="s">
        <v>257</v>
      </c>
      <c r="B192" s="14">
        <v>270</v>
      </c>
    </row>
    <row r="193" spans="1:2" x14ac:dyDescent="0.25">
      <c r="A193" t="s">
        <v>258</v>
      </c>
      <c r="B193" s="14">
        <v>450</v>
      </c>
    </row>
    <row r="194" spans="1:2" x14ac:dyDescent="0.25">
      <c r="A194" t="s">
        <v>259</v>
      </c>
      <c r="B194" s="14">
        <v>240</v>
      </c>
    </row>
    <row r="195" spans="1:2" x14ac:dyDescent="0.25">
      <c r="A195" t="s">
        <v>260</v>
      </c>
      <c r="B195" s="14">
        <v>450</v>
      </c>
    </row>
    <row r="196" spans="1:2" x14ac:dyDescent="0.25">
      <c r="A196" t="s">
        <v>261</v>
      </c>
      <c r="B196" s="14">
        <v>450</v>
      </c>
    </row>
    <row r="197" spans="1:2" x14ac:dyDescent="0.25">
      <c r="A197" t="s">
        <v>262</v>
      </c>
      <c r="B197" s="14">
        <v>1200</v>
      </c>
    </row>
    <row r="198" spans="1:2" x14ac:dyDescent="0.25">
      <c r="A198" t="s">
        <v>263</v>
      </c>
      <c r="B198" s="14">
        <v>1200</v>
      </c>
    </row>
    <row r="199" spans="1:2" x14ac:dyDescent="0.25">
      <c r="A199" t="s">
        <v>264</v>
      </c>
      <c r="B199" s="14">
        <v>270</v>
      </c>
    </row>
    <row r="200" spans="1:2" x14ac:dyDescent="0.25">
      <c r="A200" t="s">
        <v>265</v>
      </c>
      <c r="B200" s="14">
        <v>450</v>
      </c>
    </row>
    <row r="201" spans="1:2" x14ac:dyDescent="0.25">
      <c r="A201" t="s">
        <v>266</v>
      </c>
      <c r="B201" s="14">
        <v>450</v>
      </c>
    </row>
    <row r="202" spans="1:2" x14ac:dyDescent="0.25">
      <c r="A202" t="s">
        <v>14</v>
      </c>
      <c r="B202" s="14">
        <v>1035</v>
      </c>
    </row>
    <row r="203" spans="1:2" x14ac:dyDescent="0.25">
      <c r="A203" t="s">
        <v>267</v>
      </c>
      <c r="B203" s="14">
        <v>1170</v>
      </c>
    </row>
    <row r="204" spans="1:2" x14ac:dyDescent="0.25">
      <c r="A204" t="s">
        <v>268</v>
      </c>
      <c r="B204" s="14">
        <v>1200</v>
      </c>
    </row>
    <row r="205" spans="1:2" x14ac:dyDescent="0.25">
      <c r="A205" t="s">
        <v>269</v>
      </c>
      <c r="B205" s="14">
        <v>780</v>
      </c>
    </row>
    <row r="206" spans="1:2" x14ac:dyDescent="0.25">
      <c r="A206" t="s">
        <v>67</v>
      </c>
      <c r="B206" s="14">
        <v>1058</v>
      </c>
    </row>
    <row r="207" spans="1:2" x14ac:dyDescent="0.25">
      <c r="A207" t="s">
        <v>270</v>
      </c>
      <c r="B207" s="14">
        <v>900</v>
      </c>
    </row>
    <row r="208" spans="1:2" x14ac:dyDescent="0.25">
      <c r="A208" t="s">
        <v>271</v>
      </c>
      <c r="B208" s="14">
        <v>450</v>
      </c>
    </row>
    <row r="209" spans="1:2" x14ac:dyDescent="0.25">
      <c r="A209" t="s">
        <v>272</v>
      </c>
      <c r="B209" s="14">
        <v>900</v>
      </c>
    </row>
    <row r="210" spans="1:2" x14ac:dyDescent="0.25">
      <c r="A210" t="s">
        <v>273</v>
      </c>
      <c r="B210" s="14">
        <v>600</v>
      </c>
    </row>
    <row r="211" spans="1:2" x14ac:dyDescent="0.25">
      <c r="A211" t="s">
        <v>274</v>
      </c>
      <c r="B211" s="14">
        <v>15</v>
      </c>
    </row>
    <row r="212" spans="1:2" x14ac:dyDescent="0.25">
      <c r="A212" t="s">
        <v>275</v>
      </c>
      <c r="B212" s="14">
        <v>240</v>
      </c>
    </row>
    <row r="213" spans="1:2" x14ac:dyDescent="0.25">
      <c r="A213" t="s">
        <v>276</v>
      </c>
      <c r="B213" s="14">
        <v>600</v>
      </c>
    </row>
    <row r="214" spans="1:2" x14ac:dyDescent="0.25">
      <c r="A214" t="s">
        <v>277</v>
      </c>
      <c r="B214" s="14">
        <v>600</v>
      </c>
    </row>
    <row r="215" spans="1:2" x14ac:dyDescent="0.25">
      <c r="A215" t="s">
        <v>278</v>
      </c>
      <c r="B215" s="14">
        <v>270</v>
      </c>
    </row>
    <row r="216" spans="1:2" x14ac:dyDescent="0.25">
      <c r="A216" t="s">
        <v>279</v>
      </c>
      <c r="B216" s="14">
        <v>30</v>
      </c>
    </row>
    <row r="217" spans="1:2" x14ac:dyDescent="0.25">
      <c r="A217" t="s">
        <v>280</v>
      </c>
      <c r="B217" s="14">
        <v>120</v>
      </c>
    </row>
    <row r="218" spans="1:2" x14ac:dyDescent="0.25">
      <c r="A218" t="s">
        <v>281</v>
      </c>
      <c r="B218" s="14">
        <v>120</v>
      </c>
    </row>
    <row r="219" spans="1:2" x14ac:dyDescent="0.25">
      <c r="A219" t="s">
        <v>282</v>
      </c>
      <c r="B219" s="14">
        <v>120</v>
      </c>
    </row>
    <row r="220" spans="1:2" x14ac:dyDescent="0.25">
      <c r="A220" t="s">
        <v>283</v>
      </c>
      <c r="B220" s="14">
        <v>450</v>
      </c>
    </row>
    <row r="221" spans="1:2" x14ac:dyDescent="0.25">
      <c r="A221" t="s">
        <v>284</v>
      </c>
      <c r="B221" s="14">
        <v>120</v>
      </c>
    </row>
    <row r="222" spans="1:2" x14ac:dyDescent="0.25">
      <c r="A222" t="s">
        <v>285</v>
      </c>
      <c r="B222" s="14">
        <v>294</v>
      </c>
    </row>
    <row r="223" spans="1:2" x14ac:dyDescent="0.25">
      <c r="A223" t="s">
        <v>286</v>
      </c>
      <c r="B223" s="14">
        <v>270</v>
      </c>
    </row>
    <row r="224" spans="1:2" x14ac:dyDescent="0.25">
      <c r="A224" t="s">
        <v>287</v>
      </c>
      <c r="B224" s="14">
        <v>450</v>
      </c>
    </row>
    <row r="225" spans="1:2" x14ac:dyDescent="0.25">
      <c r="A225" t="s">
        <v>288</v>
      </c>
      <c r="B225" s="14">
        <v>180</v>
      </c>
    </row>
    <row r="226" spans="1:2" x14ac:dyDescent="0.25">
      <c r="A226" t="s">
        <v>289</v>
      </c>
      <c r="B226" s="14">
        <v>270</v>
      </c>
    </row>
    <row r="227" spans="1:2" x14ac:dyDescent="0.25">
      <c r="A227" t="s">
        <v>290</v>
      </c>
      <c r="B227" s="14">
        <v>270</v>
      </c>
    </row>
    <row r="228" spans="1:2" x14ac:dyDescent="0.25">
      <c r="A228" t="s">
        <v>291</v>
      </c>
      <c r="B228" s="14">
        <v>270</v>
      </c>
    </row>
    <row r="229" spans="1:2" x14ac:dyDescent="0.25">
      <c r="A229" t="s">
        <v>292</v>
      </c>
      <c r="B229" s="14">
        <v>270</v>
      </c>
    </row>
    <row r="230" spans="1:2" x14ac:dyDescent="0.25">
      <c r="A230" t="s">
        <v>293</v>
      </c>
      <c r="B230" s="14">
        <v>270</v>
      </c>
    </row>
    <row r="231" spans="1:2" x14ac:dyDescent="0.25">
      <c r="A231" t="s">
        <v>294</v>
      </c>
      <c r="B231" s="14">
        <v>450</v>
      </c>
    </row>
    <row r="232" spans="1:2" x14ac:dyDescent="0.25">
      <c r="A232" t="s">
        <v>295</v>
      </c>
      <c r="B232" s="14">
        <v>324</v>
      </c>
    </row>
    <row r="233" spans="1:2" x14ac:dyDescent="0.25">
      <c r="A233" t="s">
        <v>296</v>
      </c>
      <c r="B233" s="14">
        <v>270</v>
      </c>
    </row>
    <row r="234" spans="1:2" x14ac:dyDescent="0.25">
      <c r="A234" t="s">
        <v>297</v>
      </c>
      <c r="B234" s="14">
        <v>240</v>
      </c>
    </row>
    <row r="235" spans="1:2" x14ac:dyDescent="0.25">
      <c r="A235" t="s">
        <v>298</v>
      </c>
      <c r="B235" s="14">
        <v>1500</v>
      </c>
    </row>
    <row r="236" spans="1:2" x14ac:dyDescent="0.25">
      <c r="A236" t="s">
        <v>299</v>
      </c>
      <c r="B236" s="14">
        <v>1200</v>
      </c>
    </row>
    <row r="237" spans="1:2" x14ac:dyDescent="0.25">
      <c r="A237" t="s">
        <v>300</v>
      </c>
      <c r="B237" s="14">
        <v>600</v>
      </c>
    </row>
    <row r="238" spans="1:2" x14ac:dyDescent="0.25">
      <c r="A238" t="s">
        <v>70</v>
      </c>
      <c r="B238" s="14">
        <v>1058</v>
      </c>
    </row>
    <row r="239" spans="1:2" x14ac:dyDescent="0.25">
      <c r="A239" t="s">
        <v>18</v>
      </c>
      <c r="B239" s="14">
        <v>77</v>
      </c>
    </row>
    <row r="240" spans="1:2" x14ac:dyDescent="0.25">
      <c r="A240" t="s">
        <v>301</v>
      </c>
      <c r="B240" s="14">
        <v>600</v>
      </c>
    </row>
    <row r="241" spans="1:2" x14ac:dyDescent="0.25">
      <c r="A241" t="s">
        <v>302</v>
      </c>
      <c r="B241" s="14">
        <v>585</v>
      </c>
    </row>
    <row r="242" spans="1:2" x14ac:dyDescent="0.25">
      <c r="A242" t="s">
        <v>303</v>
      </c>
      <c r="B242" s="14">
        <v>900</v>
      </c>
    </row>
    <row r="243" spans="1:2" x14ac:dyDescent="0.25">
      <c r="A243" t="s">
        <v>304</v>
      </c>
      <c r="B243" s="14">
        <v>450</v>
      </c>
    </row>
    <row r="244" spans="1:2" x14ac:dyDescent="0.25">
      <c r="A244" t="s">
        <v>305</v>
      </c>
      <c r="B244" s="14">
        <v>150</v>
      </c>
    </row>
    <row r="245" spans="1:2" x14ac:dyDescent="0.25">
      <c r="A245" t="s">
        <v>306</v>
      </c>
      <c r="B245" s="14">
        <v>30</v>
      </c>
    </row>
    <row r="246" spans="1:2" x14ac:dyDescent="0.25">
      <c r="A246" t="s">
        <v>29</v>
      </c>
      <c r="B246" s="14">
        <v>255</v>
      </c>
    </row>
    <row r="247" spans="1:2" x14ac:dyDescent="0.25">
      <c r="A247" t="s">
        <v>307</v>
      </c>
      <c r="B247" s="14">
        <v>780</v>
      </c>
    </row>
    <row r="248" spans="1:2" x14ac:dyDescent="0.25">
      <c r="A248" t="s">
        <v>308</v>
      </c>
      <c r="B248" s="14">
        <v>1050</v>
      </c>
    </row>
    <row r="249" spans="1:2" x14ac:dyDescent="0.25">
      <c r="A249" t="s">
        <v>309</v>
      </c>
      <c r="B249" s="14">
        <v>180</v>
      </c>
    </row>
    <row r="250" spans="1:2" x14ac:dyDescent="0.25">
      <c r="A250" t="s">
        <v>310</v>
      </c>
      <c r="B250" s="14">
        <v>240</v>
      </c>
    </row>
    <row r="251" spans="1:2" x14ac:dyDescent="0.25">
      <c r="A251" t="s">
        <v>311</v>
      </c>
      <c r="B251" s="14">
        <v>450</v>
      </c>
    </row>
    <row r="252" spans="1:2" x14ac:dyDescent="0.25">
      <c r="A252" t="s">
        <v>312</v>
      </c>
      <c r="B252" s="14">
        <v>450</v>
      </c>
    </row>
    <row r="253" spans="1:2" x14ac:dyDescent="0.25">
      <c r="A253" t="s">
        <v>313</v>
      </c>
      <c r="B253" s="14">
        <v>1200</v>
      </c>
    </row>
    <row r="254" spans="1:2" x14ac:dyDescent="0.25">
      <c r="A254" t="s">
        <v>314</v>
      </c>
      <c r="B254" s="14">
        <v>450</v>
      </c>
    </row>
    <row r="255" spans="1:2" x14ac:dyDescent="0.25">
      <c r="A255" t="s">
        <v>315</v>
      </c>
      <c r="B255" s="14">
        <v>67.5</v>
      </c>
    </row>
    <row r="256" spans="1:2" x14ac:dyDescent="0.25">
      <c r="A256" t="s">
        <v>316</v>
      </c>
      <c r="B256" s="14">
        <v>600</v>
      </c>
    </row>
    <row r="257" spans="1:2" x14ac:dyDescent="0.25">
      <c r="A257" t="s">
        <v>317</v>
      </c>
      <c r="B257" s="14">
        <v>300</v>
      </c>
    </row>
    <row r="258" spans="1:2" x14ac:dyDescent="0.25">
      <c r="A258" t="s">
        <v>318</v>
      </c>
      <c r="B258" s="14">
        <v>450</v>
      </c>
    </row>
    <row r="259" spans="1:2" x14ac:dyDescent="0.25">
      <c r="A259" t="s">
        <v>319</v>
      </c>
      <c r="B259" s="14">
        <v>270</v>
      </c>
    </row>
    <row r="260" spans="1:2" x14ac:dyDescent="0.25">
      <c r="A260" t="s">
        <v>320</v>
      </c>
      <c r="B260" s="14">
        <v>585</v>
      </c>
    </row>
    <row r="261" spans="1:2" x14ac:dyDescent="0.25">
      <c r="A261" t="s">
        <v>321</v>
      </c>
      <c r="B261" s="14">
        <v>600</v>
      </c>
    </row>
    <row r="262" spans="1:2" x14ac:dyDescent="0.25">
      <c r="A262" t="s">
        <v>322</v>
      </c>
      <c r="B262" s="14">
        <v>450</v>
      </c>
    </row>
    <row r="263" spans="1:2" x14ac:dyDescent="0.25">
      <c r="A263" t="s">
        <v>323</v>
      </c>
      <c r="B263" s="14">
        <v>900</v>
      </c>
    </row>
    <row r="264" spans="1:2" x14ac:dyDescent="0.25">
      <c r="A264" t="s">
        <v>32</v>
      </c>
      <c r="B264" s="14">
        <v>780</v>
      </c>
    </row>
    <row r="265" spans="1:2" x14ac:dyDescent="0.25">
      <c r="A265" t="s">
        <v>324</v>
      </c>
      <c r="B265" s="14">
        <v>120</v>
      </c>
    </row>
    <row r="266" spans="1:2" x14ac:dyDescent="0.25">
      <c r="A266" t="s">
        <v>325</v>
      </c>
      <c r="B266" s="14">
        <v>180</v>
      </c>
    </row>
    <row r="267" spans="1:2" x14ac:dyDescent="0.25">
      <c r="A267" t="s">
        <v>326</v>
      </c>
      <c r="B267" s="14">
        <v>67.5</v>
      </c>
    </row>
    <row r="268" spans="1:2" x14ac:dyDescent="0.25">
      <c r="A268" t="s">
        <v>327</v>
      </c>
      <c r="B268" s="14">
        <v>1500</v>
      </c>
    </row>
    <row r="269" spans="1:2" x14ac:dyDescent="0.25">
      <c r="A269" t="s">
        <v>328</v>
      </c>
      <c r="B269" s="14">
        <v>1500</v>
      </c>
    </row>
    <row r="270" spans="1:2" x14ac:dyDescent="0.25">
      <c r="A270" t="s">
        <v>329</v>
      </c>
      <c r="B270" s="14">
        <v>1500</v>
      </c>
    </row>
    <row r="271" spans="1:2" x14ac:dyDescent="0.25">
      <c r="A271" t="s">
        <v>330</v>
      </c>
      <c r="B271" s="14">
        <v>1500</v>
      </c>
    </row>
    <row r="272" spans="1:2" x14ac:dyDescent="0.25">
      <c r="A272" t="s">
        <v>331</v>
      </c>
      <c r="B272" s="14">
        <v>1500</v>
      </c>
    </row>
    <row r="273" spans="1:2" x14ac:dyDescent="0.25">
      <c r="A273" t="s">
        <v>332</v>
      </c>
      <c r="B273" s="14">
        <v>1500</v>
      </c>
    </row>
    <row r="274" spans="1:2" x14ac:dyDescent="0.25">
      <c r="A274" t="s">
        <v>333</v>
      </c>
      <c r="B274" s="14">
        <v>1500</v>
      </c>
    </row>
    <row r="275" spans="1:2" x14ac:dyDescent="0.25">
      <c r="A275" t="s">
        <v>334</v>
      </c>
      <c r="B275" s="14">
        <v>1500</v>
      </c>
    </row>
    <row r="276" spans="1:2" x14ac:dyDescent="0.25">
      <c r="A276" t="s">
        <v>335</v>
      </c>
      <c r="B276" s="14">
        <v>270</v>
      </c>
    </row>
    <row r="277" spans="1:2" x14ac:dyDescent="0.25">
      <c r="A277" t="s">
        <v>336</v>
      </c>
      <c r="B277" s="14">
        <v>240</v>
      </c>
    </row>
    <row r="278" spans="1:2" x14ac:dyDescent="0.25">
      <c r="A278" t="s">
        <v>337</v>
      </c>
      <c r="B278" s="14">
        <v>900</v>
      </c>
    </row>
    <row r="279" spans="1:2" x14ac:dyDescent="0.25">
      <c r="A279" t="s">
        <v>338</v>
      </c>
      <c r="B279" s="14">
        <v>900</v>
      </c>
    </row>
    <row r="280" spans="1:2" x14ac:dyDescent="0.25">
      <c r="A280" t="s">
        <v>339</v>
      </c>
      <c r="B280" s="14">
        <v>15</v>
      </c>
    </row>
    <row r="281" spans="1:2" x14ac:dyDescent="0.25">
      <c r="A281" t="s">
        <v>340</v>
      </c>
      <c r="B281" s="14">
        <v>240</v>
      </c>
    </row>
    <row r="282" spans="1:2" x14ac:dyDescent="0.25">
      <c r="A282" t="s">
        <v>341</v>
      </c>
      <c r="B282" s="14">
        <v>240</v>
      </c>
    </row>
    <row r="283" spans="1:2" x14ac:dyDescent="0.25">
      <c r="A283" t="s">
        <v>342</v>
      </c>
      <c r="B283" s="14">
        <v>120</v>
      </c>
    </row>
    <row r="284" spans="1:2" x14ac:dyDescent="0.25">
      <c r="A284" t="s">
        <v>343</v>
      </c>
      <c r="B284" s="14">
        <v>324</v>
      </c>
    </row>
    <row r="285" spans="1:2" x14ac:dyDescent="0.25">
      <c r="A285" t="s">
        <v>344</v>
      </c>
      <c r="B285" s="14">
        <v>450</v>
      </c>
    </row>
    <row r="286" spans="1:2" x14ac:dyDescent="0.25">
      <c r="A286" t="s">
        <v>345</v>
      </c>
      <c r="B286" s="14">
        <v>450</v>
      </c>
    </row>
    <row r="287" spans="1:2" x14ac:dyDescent="0.25">
      <c r="A287" t="s">
        <v>346</v>
      </c>
      <c r="B287" s="14">
        <v>450</v>
      </c>
    </row>
    <row r="288" spans="1:2" x14ac:dyDescent="0.25">
      <c r="A288" t="s">
        <v>347</v>
      </c>
      <c r="B288" s="14">
        <v>450</v>
      </c>
    </row>
    <row r="289" spans="1:2" x14ac:dyDescent="0.25">
      <c r="A289" t="s">
        <v>348</v>
      </c>
      <c r="B289" s="14">
        <v>600</v>
      </c>
    </row>
    <row r="290" spans="1:2" x14ac:dyDescent="0.25">
      <c r="A290" t="s">
        <v>349</v>
      </c>
      <c r="B290" s="14">
        <v>450</v>
      </c>
    </row>
    <row r="291" spans="1:2" x14ac:dyDescent="0.25">
      <c r="A291" t="s">
        <v>350</v>
      </c>
      <c r="B291" s="14">
        <v>450</v>
      </c>
    </row>
    <row r="292" spans="1:2" x14ac:dyDescent="0.25">
      <c r="A292" t="s">
        <v>351</v>
      </c>
      <c r="B292" s="14">
        <v>450</v>
      </c>
    </row>
    <row r="293" spans="1:2" x14ac:dyDescent="0.25">
      <c r="A293" t="s">
        <v>352</v>
      </c>
      <c r="B293" s="14">
        <v>450</v>
      </c>
    </row>
    <row r="294" spans="1:2" x14ac:dyDescent="0.25">
      <c r="A294" t="s">
        <v>353</v>
      </c>
      <c r="B294" s="14">
        <v>450</v>
      </c>
    </row>
    <row r="295" spans="1:2" x14ac:dyDescent="0.25">
      <c r="A295" t="s">
        <v>36</v>
      </c>
      <c r="B295" s="14">
        <v>507</v>
      </c>
    </row>
    <row r="296" spans="1:2" x14ac:dyDescent="0.25">
      <c r="A296" t="s">
        <v>354</v>
      </c>
      <c r="B296" s="14">
        <v>900</v>
      </c>
    </row>
    <row r="297" spans="1:2" x14ac:dyDescent="0.25">
      <c r="A297" t="s">
        <v>355</v>
      </c>
      <c r="B297" s="14">
        <v>900</v>
      </c>
    </row>
    <row r="298" spans="1:2" x14ac:dyDescent="0.25">
      <c r="A298" t="s">
        <v>356</v>
      </c>
      <c r="B298" s="14">
        <v>450</v>
      </c>
    </row>
    <row r="299" spans="1:2" x14ac:dyDescent="0.25">
      <c r="A299" t="s">
        <v>357</v>
      </c>
      <c r="B299" s="14">
        <v>120</v>
      </c>
    </row>
    <row r="300" spans="1:2" x14ac:dyDescent="0.25">
      <c r="A300" t="s">
        <v>358</v>
      </c>
      <c r="B300" s="14">
        <v>600</v>
      </c>
    </row>
    <row r="301" spans="1:2" x14ac:dyDescent="0.25">
      <c r="A301" t="s">
        <v>359</v>
      </c>
      <c r="B301" s="14">
        <v>312</v>
      </c>
    </row>
    <row r="302" spans="1:2" x14ac:dyDescent="0.25">
      <c r="A302" t="s">
        <v>360</v>
      </c>
      <c r="B302" s="14">
        <v>67.5</v>
      </c>
    </row>
    <row r="303" spans="1:2" x14ac:dyDescent="0.25">
      <c r="A303" t="s">
        <v>361</v>
      </c>
      <c r="B303" s="14">
        <v>320</v>
      </c>
    </row>
    <row r="304" spans="1:2" x14ac:dyDescent="0.25">
      <c r="A304" t="s">
        <v>362</v>
      </c>
      <c r="B304" s="14">
        <v>243.75</v>
      </c>
    </row>
    <row r="305" spans="1:2" x14ac:dyDescent="0.25">
      <c r="A305" t="s">
        <v>363</v>
      </c>
      <c r="B305" s="14">
        <v>180</v>
      </c>
    </row>
    <row r="306" spans="1:2" x14ac:dyDescent="0.25">
      <c r="A306" t="s">
        <v>364</v>
      </c>
      <c r="B306" s="14">
        <v>450</v>
      </c>
    </row>
    <row r="307" spans="1:2" x14ac:dyDescent="0.25">
      <c r="A307" t="s">
        <v>365</v>
      </c>
      <c r="B307" s="14">
        <v>450</v>
      </c>
    </row>
    <row r="308" spans="1:2" x14ac:dyDescent="0.25">
      <c r="A308" t="s">
        <v>40</v>
      </c>
      <c r="B308" s="14">
        <v>1148</v>
      </c>
    </row>
    <row r="309" spans="1:2" x14ac:dyDescent="0.25">
      <c r="A309" t="s">
        <v>366</v>
      </c>
      <c r="B309" s="14">
        <v>39</v>
      </c>
    </row>
    <row r="310" spans="1:2" x14ac:dyDescent="0.25">
      <c r="A310" t="s">
        <v>13</v>
      </c>
      <c r="B310" s="14">
        <v>642</v>
      </c>
    </row>
    <row r="311" spans="1:2" x14ac:dyDescent="0.25">
      <c r="A311" t="s">
        <v>367</v>
      </c>
      <c r="B311" s="14">
        <v>585</v>
      </c>
    </row>
    <row r="312" spans="1:2" x14ac:dyDescent="0.25">
      <c r="A312" t="s">
        <v>368</v>
      </c>
      <c r="B312" s="14">
        <v>240</v>
      </c>
    </row>
    <row r="313" spans="1:2" x14ac:dyDescent="0.25">
      <c r="A313" t="s">
        <v>369</v>
      </c>
      <c r="B313" s="14">
        <v>1050</v>
      </c>
    </row>
    <row r="314" spans="1:2" x14ac:dyDescent="0.25">
      <c r="A314" t="s">
        <v>370</v>
      </c>
      <c r="B314" s="14">
        <v>600</v>
      </c>
    </row>
    <row r="315" spans="1:2" x14ac:dyDescent="0.25">
      <c r="A315" t="s">
        <v>371</v>
      </c>
      <c r="B315" s="14">
        <v>600</v>
      </c>
    </row>
    <row r="316" spans="1:2" x14ac:dyDescent="0.25">
      <c r="A316" t="s">
        <v>372</v>
      </c>
      <c r="B316" s="14">
        <v>450</v>
      </c>
    </row>
    <row r="317" spans="1:2" x14ac:dyDescent="0.25">
      <c r="A317" t="s">
        <v>373</v>
      </c>
      <c r="B317" s="14">
        <v>450</v>
      </c>
    </row>
    <row r="318" spans="1:2" x14ac:dyDescent="0.25">
      <c r="A318" t="s">
        <v>45</v>
      </c>
      <c r="B318" s="14">
        <v>998</v>
      </c>
    </row>
    <row r="319" spans="1:2" x14ac:dyDescent="0.25">
      <c r="A319" t="s">
        <v>374</v>
      </c>
      <c r="B319" s="14">
        <v>270</v>
      </c>
    </row>
    <row r="320" spans="1:2" x14ac:dyDescent="0.25">
      <c r="A320" t="s">
        <v>375</v>
      </c>
      <c r="B320" s="14">
        <v>1500</v>
      </c>
    </row>
    <row r="321" spans="1:2" x14ac:dyDescent="0.25">
      <c r="A321" t="s">
        <v>376</v>
      </c>
      <c r="B321" s="14">
        <v>1500</v>
      </c>
    </row>
    <row r="322" spans="1:2" x14ac:dyDescent="0.25">
      <c r="A322" t="s">
        <v>377</v>
      </c>
      <c r="B322" s="14">
        <v>495</v>
      </c>
    </row>
    <row r="323" spans="1:2" x14ac:dyDescent="0.25">
      <c r="A323" t="s">
        <v>378</v>
      </c>
      <c r="B323" s="14">
        <v>240</v>
      </c>
    </row>
    <row r="324" spans="1:2" x14ac:dyDescent="0.25">
      <c r="A324" t="s">
        <v>379</v>
      </c>
      <c r="B324" s="14">
        <v>450</v>
      </c>
    </row>
    <row r="325" spans="1:2" x14ac:dyDescent="0.25">
      <c r="A325" t="s">
        <v>380</v>
      </c>
      <c r="B325" s="14">
        <v>312</v>
      </c>
    </row>
    <row r="326" spans="1:2" x14ac:dyDescent="0.25">
      <c r="A326" t="s">
        <v>381</v>
      </c>
      <c r="B326" s="14">
        <v>450</v>
      </c>
    </row>
    <row r="327" spans="1:2" x14ac:dyDescent="0.25">
      <c r="A327" t="s">
        <v>382</v>
      </c>
      <c r="B327" s="14">
        <v>900</v>
      </c>
    </row>
    <row r="328" spans="1:2" x14ac:dyDescent="0.25">
      <c r="A328" t="s">
        <v>383</v>
      </c>
      <c r="B328" s="14">
        <v>270</v>
      </c>
    </row>
    <row r="329" spans="1:2" x14ac:dyDescent="0.25">
      <c r="A329" t="s">
        <v>384</v>
      </c>
      <c r="B329" s="14">
        <v>270</v>
      </c>
    </row>
    <row r="330" spans="1:2" x14ac:dyDescent="0.25">
      <c r="A330" t="s">
        <v>385</v>
      </c>
      <c r="B330" s="14">
        <v>240</v>
      </c>
    </row>
    <row r="331" spans="1:2" x14ac:dyDescent="0.25">
      <c r="A331" t="s">
        <v>386</v>
      </c>
      <c r="B331" s="14">
        <v>180</v>
      </c>
    </row>
    <row r="332" spans="1:2" x14ac:dyDescent="0.25">
      <c r="A332" t="s">
        <v>387</v>
      </c>
      <c r="B332" s="14">
        <v>180</v>
      </c>
    </row>
    <row r="333" spans="1:2" x14ac:dyDescent="0.25">
      <c r="A333" t="s">
        <v>388</v>
      </c>
      <c r="B333" s="14">
        <v>144</v>
      </c>
    </row>
    <row r="334" spans="1:2" x14ac:dyDescent="0.25">
      <c r="A334" t="s">
        <v>389</v>
      </c>
      <c r="B334" s="14">
        <v>240</v>
      </c>
    </row>
    <row r="335" spans="1:2" x14ac:dyDescent="0.25">
      <c r="A335" t="s">
        <v>390</v>
      </c>
      <c r="B335" s="14">
        <v>120</v>
      </c>
    </row>
    <row r="336" spans="1:2" x14ac:dyDescent="0.25">
      <c r="A336" t="s">
        <v>391</v>
      </c>
      <c r="B336" s="14">
        <v>67.5</v>
      </c>
    </row>
    <row r="337" spans="1:2" x14ac:dyDescent="0.25">
      <c r="A337" t="s">
        <v>392</v>
      </c>
      <c r="B337" s="14">
        <v>240</v>
      </c>
    </row>
    <row r="338" spans="1:2" x14ac:dyDescent="0.25">
      <c r="A338" t="s">
        <v>393</v>
      </c>
      <c r="B338" s="14">
        <v>144</v>
      </c>
    </row>
    <row r="339" spans="1:2" x14ac:dyDescent="0.25">
      <c r="A339" t="s">
        <v>394</v>
      </c>
      <c r="B339" s="14">
        <v>180</v>
      </c>
    </row>
    <row r="340" spans="1:2" x14ac:dyDescent="0.25">
      <c r="A340" t="s">
        <v>395</v>
      </c>
      <c r="B340" s="14">
        <v>180</v>
      </c>
    </row>
    <row r="341" spans="1:2" x14ac:dyDescent="0.25">
      <c r="A341" t="s">
        <v>396</v>
      </c>
      <c r="B341" s="14">
        <v>45</v>
      </c>
    </row>
    <row r="342" spans="1:2" x14ac:dyDescent="0.25">
      <c r="A342" t="s">
        <v>397</v>
      </c>
      <c r="B342" s="14">
        <v>30</v>
      </c>
    </row>
    <row r="343" spans="1:2" x14ac:dyDescent="0.25">
      <c r="A343" t="s">
        <v>398</v>
      </c>
      <c r="B343" s="14">
        <v>67.5</v>
      </c>
    </row>
    <row r="344" spans="1:2" x14ac:dyDescent="0.25">
      <c r="A344" t="s">
        <v>399</v>
      </c>
      <c r="B344" s="14">
        <v>120</v>
      </c>
    </row>
    <row r="345" spans="1:2" x14ac:dyDescent="0.25">
      <c r="A345" t="s">
        <v>400</v>
      </c>
      <c r="B345" s="14">
        <v>240</v>
      </c>
    </row>
    <row r="346" spans="1:2" x14ac:dyDescent="0.25">
      <c r="A346" t="s">
        <v>401</v>
      </c>
      <c r="B346" s="14">
        <v>562.5</v>
      </c>
    </row>
    <row r="347" spans="1:2" x14ac:dyDescent="0.25">
      <c r="A347" t="s">
        <v>402</v>
      </c>
      <c r="B347" s="14">
        <v>562.5</v>
      </c>
    </row>
    <row r="348" spans="1:2" x14ac:dyDescent="0.25">
      <c r="A348" t="s">
        <v>403</v>
      </c>
      <c r="B348" s="14">
        <v>562.5</v>
      </c>
    </row>
    <row r="349" spans="1:2" x14ac:dyDescent="0.25">
      <c r="A349" t="s">
        <v>404</v>
      </c>
      <c r="B349" s="14">
        <v>495</v>
      </c>
    </row>
    <row r="350" spans="1:2" x14ac:dyDescent="0.25">
      <c r="A350" t="s">
        <v>405</v>
      </c>
      <c r="B350" s="14">
        <v>562.5</v>
      </c>
    </row>
    <row r="351" spans="1:2" x14ac:dyDescent="0.25">
      <c r="A351" t="s">
        <v>406</v>
      </c>
      <c r="B351" s="14">
        <v>562.5</v>
      </c>
    </row>
    <row r="352" spans="1:2" x14ac:dyDescent="0.25">
      <c r="A352" t="s">
        <v>407</v>
      </c>
      <c r="B352" s="14">
        <v>600</v>
      </c>
    </row>
    <row r="353" spans="1:2" x14ac:dyDescent="0.25">
      <c r="A353" t="s">
        <v>408</v>
      </c>
      <c r="B353" s="14">
        <v>900</v>
      </c>
    </row>
    <row r="354" spans="1:2" x14ac:dyDescent="0.25">
      <c r="A354" t="s">
        <v>78</v>
      </c>
      <c r="B354" s="14">
        <v>600</v>
      </c>
    </row>
    <row r="355" spans="1:2" x14ac:dyDescent="0.25">
      <c r="A355" t="s">
        <v>409</v>
      </c>
      <c r="B355" s="14">
        <v>600</v>
      </c>
    </row>
    <row r="356" spans="1:2" x14ac:dyDescent="0.25">
      <c r="A356" t="s">
        <v>49</v>
      </c>
      <c r="B356" s="14">
        <v>613</v>
      </c>
    </row>
    <row r="357" spans="1:2" x14ac:dyDescent="0.25">
      <c r="A357" t="s">
        <v>410</v>
      </c>
      <c r="B357" s="14">
        <v>450</v>
      </c>
    </row>
    <row r="358" spans="1:2" x14ac:dyDescent="0.25">
      <c r="A358" t="s">
        <v>411</v>
      </c>
      <c r="B358" s="14">
        <v>787.5</v>
      </c>
    </row>
    <row r="359" spans="1:2" x14ac:dyDescent="0.25">
      <c r="A359" t="s">
        <v>412</v>
      </c>
      <c r="B359" s="14">
        <v>600</v>
      </c>
    </row>
    <row r="360" spans="1:2" x14ac:dyDescent="0.25">
      <c r="A360" t="s">
        <v>413</v>
      </c>
      <c r="B360" s="14">
        <v>900</v>
      </c>
    </row>
    <row r="361" spans="1:2" x14ac:dyDescent="0.25">
      <c r="A361" t="s">
        <v>414</v>
      </c>
      <c r="B361" s="14">
        <v>900</v>
      </c>
    </row>
    <row r="362" spans="1:2" x14ac:dyDescent="0.25">
      <c r="A362" t="s">
        <v>415</v>
      </c>
      <c r="B362" s="14">
        <v>900</v>
      </c>
    </row>
    <row r="363" spans="1:2" x14ac:dyDescent="0.25">
      <c r="A363" t="s">
        <v>416</v>
      </c>
      <c r="B363" s="14">
        <v>900</v>
      </c>
    </row>
    <row r="364" spans="1:2" x14ac:dyDescent="0.25">
      <c r="A364" t="s">
        <v>417</v>
      </c>
      <c r="B364" s="14">
        <v>705</v>
      </c>
    </row>
    <row r="365" spans="1:2" x14ac:dyDescent="0.25">
      <c r="A365" t="s">
        <v>418</v>
      </c>
      <c r="B365" s="14">
        <v>405</v>
      </c>
    </row>
    <row r="366" spans="1:2" x14ac:dyDescent="0.25">
      <c r="A366" t="s">
        <v>419</v>
      </c>
      <c r="B366" s="14">
        <v>180</v>
      </c>
    </row>
    <row r="367" spans="1:2" x14ac:dyDescent="0.25">
      <c r="A367" t="s">
        <v>420</v>
      </c>
      <c r="B367" s="14">
        <v>240</v>
      </c>
    </row>
    <row r="368" spans="1:2" x14ac:dyDescent="0.25">
      <c r="A368" t="s">
        <v>421</v>
      </c>
      <c r="B368" s="14">
        <v>240</v>
      </c>
    </row>
    <row r="369" spans="1:2" x14ac:dyDescent="0.25">
      <c r="A369" t="s">
        <v>422</v>
      </c>
      <c r="B369" s="14">
        <v>600</v>
      </c>
    </row>
    <row r="370" spans="1:2" x14ac:dyDescent="0.25">
      <c r="A370" t="s">
        <v>423</v>
      </c>
      <c r="B370" s="14">
        <v>450</v>
      </c>
    </row>
    <row r="371" spans="1:2" x14ac:dyDescent="0.25">
      <c r="A371" t="s">
        <v>83</v>
      </c>
      <c r="B371" s="14">
        <v>450</v>
      </c>
    </row>
    <row r="372" spans="1:2" x14ac:dyDescent="0.25">
      <c r="A372" t="s">
        <v>424</v>
      </c>
      <c r="B372" s="14">
        <v>450</v>
      </c>
    </row>
    <row r="373" spans="1:2" x14ac:dyDescent="0.25">
      <c r="A373" t="s">
        <v>425</v>
      </c>
      <c r="B373" s="14">
        <v>120</v>
      </c>
    </row>
    <row r="374" spans="1:2" x14ac:dyDescent="0.25">
      <c r="A374" t="s">
        <v>426</v>
      </c>
      <c r="B374" s="14">
        <v>240</v>
      </c>
    </row>
    <row r="375" spans="1:2" x14ac:dyDescent="0.25">
      <c r="A375" t="s">
        <v>21</v>
      </c>
      <c r="B375" s="14">
        <v>282</v>
      </c>
    </row>
    <row r="376" spans="1:2" x14ac:dyDescent="0.25">
      <c r="A376" t="s">
        <v>17</v>
      </c>
      <c r="B376" s="14">
        <v>211</v>
      </c>
    </row>
    <row r="377" spans="1:2" x14ac:dyDescent="0.25">
      <c r="A377" t="s">
        <v>427</v>
      </c>
      <c r="B377" s="14">
        <v>120</v>
      </c>
    </row>
    <row r="378" spans="1:2" x14ac:dyDescent="0.25">
      <c r="A378" t="s">
        <v>428</v>
      </c>
      <c r="B378" s="14">
        <v>375</v>
      </c>
    </row>
    <row r="379" spans="1:2" x14ac:dyDescent="0.25">
      <c r="A379" t="s">
        <v>79</v>
      </c>
      <c r="B379" s="14">
        <v>900</v>
      </c>
    </row>
    <row r="380" spans="1:2" x14ac:dyDescent="0.25">
      <c r="A380" t="s">
        <v>429</v>
      </c>
      <c r="B380" s="14">
        <v>600</v>
      </c>
    </row>
    <row r="381" spans="1:2" x14ac:dyDescent="0.25">
      <c r="A381" t="s">
        <v>59</v>
      </c>
      <c r="B381" s="14">
        <v>1350</v>
      </c>
    </row>
    <row r="382" spans="1:2" x14ac:dyDescent="0.25">
      <c r="A382" t="s">
        <v>430</v>
      </c>
      <c r="B382" s="14">
        <v>450</v>
      </c>
    </row>
    <row r="383" spans="1:2" x14ac:dyDescent="0.25">
      <c r="A383" t="s">
        <v>431</v>
      </c>
      <c r="B383" s="14">
        <v>600</v>
      </c>
    </row>
    <row r="384" spans="1:2" x14ac:dyDescent="0.25">
      <c r="A384" t="s">
        <v>432</v>
      </c>
      <c r="B384" s="14">
        <v>780</v>
      </c>
    </row>
    <row r="385" spans="1:2" x14ac:dyDescent="0.25">
      <c r="A385" t="s">
        <v>433</v>
      </c>
      <c r="B385" s="14">
        <v>270</v>
      </c>
    </row>
    <row r="386" spans="1:2" x14ac:dyDescent="0.25">
      <c r="A386" t="s">
        <v>434</v>
      </c>
      <c r="B386" s="14">
        <v>270</v>
      </c>
    </row>
    <row r="387" spans="1:2" x14ac:dyDescent="0.25">
      <c r="A387" t="s">
        <v>435</v>
      </c>
      <c r="B387" s="14">
        <v>450</v>
      </c>
    </row>
    <row r="388" spans="1:2" x14ac:dyDescent="0.25">
      <c r="A388" t="s">
        <v>436</v>
      </c>
      <c r="B388" s="14">
        <v>450</v>
      </c>
    </row>
    <row r="389" spans="1:2" x14ac:dyDescent="0.25">
      <c r="A389" t="s">
        <v>437</v>
      </c>
      <c r="B389" s="14">
        <v>1200</v>
      </c>
    </row>
    <row r="390" spans="1:2" x14ac:dyDescent="0.25">
      <c r="A390" t="s">
        <v>438</v>
      </c>
      <c r="B390" s="14">
        <v>270</v>
      </c>
    </row>
    <row r="391" spans="1:2" x14ac:dyDescent="0.25">
      <c r="A391" t="s">
        <v>81</v>
      </c>
      <c r="B391" s="14">
        <v>450</v>
      </c>
    </row>
    <row r="392" spans="1:2" x14ac:dyDescent="0.25">
      <c r="A392" t="s">
        <v>10</v>
      </c>
      <c r="B392" s="14">
        <v>1200</v>
      </c>
    </row>
    <row r="393" spans="1:2" x14ac:dyDescent="0.25">
      <c r="A393" t="s">
        <v>439</v>
      </c>
      <c r="B393" s="14">
        <v>180</v>
      </c>
    </row>
    <row r="394" spans="1:2" x14ac:dyDescent="0.25">
      <c r="A394" t="s">
        <v>62</v>
      </c>
      <c r="B394" s="14">
        <v>188</v>
      </c>
    </row>
    <row r="395" spans="1:2" x14ac:dyDescent="0.25">
      <c r="A395" t="s">
        <v>440</v>
      </c>
      <c r="B395" s="14">
        <v>150</v>
      </c>
    </row>
    <row r="396" spans="1:2" x14ac:dyDescent="0.25">
      <c r="A396" t="s">
        <v>441</v>
      </c>
      <c r="B396" s="14">
        <v>120</v>
      </c>
    </row>
    <row r="397" spans="1:2" x14ac:dyDescent="0.25">
      <c r="A397" t="s">
        <v>442</v>
      </c>
      <c r="B397" s="14">
        <v>240</v>
      </c>
    </row>
    <row r="398" spans="1:2" x14ac:dyDescent="0.25">
      <c r="A398" t="s">
        <v>443</v>
      </c>
      <c r="B398" s="14">
        <v>120</v>
      </c>
    </row>
    <row r="399" spans="1:2" x14ac:dyDescent="0.25">
      <c r="A399" t="s">
        <v>444</v>
      </c>
      <c r="B399" s="14">
        <v>39</v>
      </c>
    </row>
    <row r="400" spans="1:2" x14ac:dyDescent="0.25">
      <c r="A400" t="s">
        <v>445</v>
      </c>
      <c r="B400" s="14">
        <v>240</v>
      </c>
    </row>
    <row r="401" spans="1:2" x14ac:dyDescent="0.25">
      <c r="A401" t="s">
        <v>446</v>
      </c>
      <c r="B401" s="14">
        <v>180</v>
      </c>
    </row>
    <row r="402" spans="1:2" x14ac:dyDescent="0.25">
      <c r="A402" t="s">
        <v>447</v>
      </c>
      <c r="B402" s="14">
        <v>87.75</v>
      </c>
    </row>
    <row r="403" spans="1:2" x14ac:dyDescent="0.25">
      <c r="A403" t="s">
        <v>448</v>
      </c>
      <c r="B403" s="14">
        <v>67.5</v>
      </c>
    </row>
    <row r="404" spans="1:2" x14ac:dyDescent="0.25">
      <c r="A404" t="s">
        <v>449</v>
      </c>
      <c r="B404" s="14">
        <v>120</v>
      </c>
    </row>
    <row r="405" spans="1:2" x14ac:dyDescent="0.25">
      <c r="A405" t="s">
        <v>450</v>
      </c>
      <c r="B405" s="14">
        <v>120</v>
      </c>
    </row>
    <row r="406" spans="1:2" x14ac:dyDescent="0.25">
      <c r="A406" t="s">
        <v>451</v>
      </c>
      <c r="B406" s="14">
        <v>67.5</v>
      </c>
    </row>
    <row r="407" spans="1:2" x14ac:dyDescent="0.25">
      <c r="A407" t="s">
        <v>452</v>
      </c>
      <c r="B407" s="14">
        <v>240</v>
      </c>
    </row>
    <row r="408" spans="1:2" x14ac:dyDescent="0.25">
      <c r="A408" t="s">
        <v>453</v>
      </c>
      <c r="B408" s="14">
        <v>180</v>
      </c>
    </row>
    <row r="409" spans="1:2" x14ac:dyDescent="0.25">
      <c r="A409" t="s">
        <v>454</v>
      </c>
      <c r="B409" s="14">
        <v>240</v>
      </c>
    </row>
    <row r="410" spans="1:2" x14ac:dyDescent="0.25">
      <c r="A410" t="s">
        <v>455</v>
      </c>
      <c r="B410" s="14">
        <v>180</v>
      </c>
    </row>
    <row r="411" spans="1:2" x14ac:dyDescent="0.25">
      <c r="A411" t="s">
        <v>456</v>
      </c>
      <c r="B411" s="14">
        <v>294</v>
      </c>
    </row>
    <row r="412" spans="1:2" x14ac:dyDescent="0.25">
      <c r="A412" t="s">
        <v>457</v>
      </c>
      <c r="B412" s="14">
        <v>132</v>
      </c>
    </row>
    <row r="413" spans="1:2" x14ac:dyDescent="0.25">
      <c r="A413" t="s">
        <v>458</v>
      </c>
      <c r="B413" s="14">
        <v>180</v>
      </c>
    </row>
    <row r="414" spans="1:2" x14ac:dyDescent="0.25">
      <c r="A414" t="s">
        <v>459</v>
      </c>
      <c r="B414" s="14">
        <v>120</v>
      </c>
    </row>
    <row r="415" spans="1:2" x14ac:dyDescent="0.25">
      <c r="A415" t="s">
        <v>460</v>
      </c>
      <c r="B415" s="14">
        <v>990</v>
      </c>
    </row>
    <row r="416" spans="1:2" x14ac:dyDescent="0.25">
      <c r="A416" t="s">
        <v>461</v>
      </c>
      <c r="B416" s="14">
        <v>600</v>
      </c>
    </row>
    <row r="417" spans="1:2" x14ac:dyDescent="0.25">
      <c r="A417" t="s">
        <v>462</v>
      </c>
      <c r="B417" s="14">
        <v>600</v>
      </c>
    </row>
    <row r="418" spans="1:2" x14ac:dyDescent="0.25">
      <c r="A418" t="s">
        <v>463</v>
      </c>
      <c r="B418" s="14">
        <v>600</v>
      </c>
    </row>
    <row r="419" spans="1:2" x14ac:dyDescent="0.25">
      <c r="A419" t="s">
        <v>464</v>
      </c>
      <c r="B419" s="14">
        <v>450</v>
      </c>
    </row>
    <row r="420" spans="1:2" x14ac:dyDescent="0.25">
      <c r="A420" t="s">
        <v>465</v>
      </c>
      <c r="B420" s="14">
        <v>450</v>
      </c>
    </row>
    <row r="421" spans="1:2" x14ac:dyDescent="0.25">
      <c r="A421" t="s">
        <v>466</v>
      </c>
      <c r="B421" s="14">
        <v>240</v>
      </c>
    </row>
    <row r="422" spans="1:2" x14ac:dyDescent="0.25">
      <c r="A422" t="s">
        <v>467</v>
      </c>
      <c r="B422" s="14">
        <v>180</v>
      </c>
    </row>
    <row r="423" spans="1:2" x14ac:dyDescent="0.25">
      <c r="A423" t="s">
        <v>468</v>
      </c>
      <c r="B423" s="14">
        <v>450</v>
      </c>
    </row>
    <row r="424" spans="1:2" x14ac:dyDescent="0.25">
      <c r="A424" t="s">
        <v>469</v>
      </c>
      <c r="B424" s="14">
        <v>450</v>
      </c>
    </row>
    <row r="425" spans="1:2" x14ac:dyDescent="0.25">
      <c r="A425" t="s">
        <v>470</v>
      </c>
      <c r="B425" s="14">
        <v>450</v>
      </c>
    </row>
    <row r="426" spans="1:2" x14ac:dyDescent="0.25">
      <c r="A426" t="s">
        <v>471</v>
      </c>
      <c r="B426" s="14">
        <v>240</v>
      </c>
    </row>
    <row r="427" spans="1:2" x14ac:dyDescent="0.25">
      <c r="A427" t="s">
        <v>472</v>
      </c>
      <c r="B427" s="14">
        <v>67.5</v>
      </c>
    </row>
    <row r="428" spans="1:2" x14ac:dyDescent="0.25">
      <c r="A428" t="s">
        <v>473</v>
      </c>
      <c r="B428" s="14">
        <v>450</v>
      </c>
    </row>
    <row r="429" spans="1:2" x14ac:dyDescent="0.25">
      <c r="A429" t="s">
        <v>474</v>
      </c>
      <c r="B429" s="14">
        <v>450</v>
      </c>
    </row>
    <row r="430" spans="1:2" x14ac:dyDescent="0.25">
      <c r="A430" t="s">
        <v>65</v>
      </c>
      <c r="B430" s="14">
        <v>1125</v>
      </c>
    </row>
    <row r="431" spans="1:2" x14ac:dyDescent="0.25">
      <c r="A431" t="s">
        <v>475</v>
      </c>
      <c r="B431" s="14">
        <v>450</v>
      </c>
    </row>
    <row r="432" spans="1:2" x14ac:dyDescent="0.25">
      <c r="A432" t="s">
        <v>476</v>
      </c>
      <c r="B432" s="14">
        <v>180</v>
      </c>
    </row>
    <row r="433" spans="1:2" x14ac:dyDescent="0.25">
      <c r="A433" t="s">
        <v>477</v>
      </c>
      <c r="B433" s="14">
        <v>600</v>
      </c>
    </row>
    <row r="434" spans="1:2" x14ac:dyDescent="0.25">
      <c r="A434" t="s">
        <v>478</v>
      </c>
      <c r="B434" s="14">
        <v>240</v>
      </c>
    </row>
    <row r="435" spans="1:2" x14ac:dyDescent="0.25">
      <c r="A435" t="s">
        <v>479</v>
      </c>
      <c r="B435" s="14">
        <v>156</v>
      </c>
    </row>
    <row r="436" spans="1:2" x14ac:dyDescent="0.25">
      <c r="A436" t="s">
        <v>480</v>
      </c>
      <c r="B436" s="14">
        <v>120</v>
      </c>
    </row>
    <row r="437" spans="1:2" x14ac:dyDescent="0.25">
      <c r="A437" t="s">
        <v>481</v>
      </c>
      <c r="B437" s="14">
        <v>120</v>
      </c>
    </row>
    <row r="438" spans="1:2" x14ac:dyDescent="0.25">
      <c r="A438" t="s">
        <v>482</v>
      </c>
      <c r="B438" s="14">
        <v>1200</v>
      </c>
    </row>
    <row r="439" spans="1:2" x14ac:dyDescent="0.25">
      <c r="A439" t="s">
        <v>483</v>
      </c>
      <c r="B439" s="14">
        <v>1200</v>
      </c>
    </row>
    <row r="440" spans="1:2" x14ac:dyDescent="0.25">
      <c r="A440" t="s">
        <v>484</v>
      </c>
      <c r="B440" s="14">
        <v>450</v>
      </c>
    </row>
    <row r="441" spans="1:2" x14ac:dyDescent="0.25">
      <c r="A441" t="s">
        <v>485</v>
      </c>
      <c r="B441" s="14">
        <v>450</v>
      </c>
    </row>
    <row r="442" spans="1:2" x14ac:dyDescent="0.25">
      <c r="A442" t="s">
        <v>22</v>
      </c>
      <c r="B442" s="14">
        <v>1058</v>
      </c>
    </row>
    <row r="443" spans="1:2" x14ac:dyDescent="0.25">
      <c r="A443" t="s">
        <v>486</v>
      </c>
      <c r="B443" s="14">
        <v>120</v>
      </c>
    </row>
    <row r="444" spans="1:2" x14ac:dyDescent="0.25">
      <c r="A444" t="s">
        <v>487</v>
      </c>
      <c r="B444" s="14">
        <v>240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Estoque venda </vt:lpstr>
      <vt:lpstr>Espécies escopo</vt:lpstr>
      <vt:lpstr>Preço por espécie</vt:lpstr>
      <vt:lpstr>'Estoque venda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</dc:creator>
  <cp:lastModifiedBy>Gabriel Perussi</cp:lastModifiedBy>
  <cp:lastPrinted>2026-01-29T19:08:05Z</cp:lastPrinted>
  <dcterms:created xsi:type="dcterms:W3CDTF">2016-12-02T10:48:49Z</dcterms:created>
  <dcterms:modified xsi:type="dcterms:W3CDTF">2026-01-29T19:08:08Z</dcterms:modified>
</cp:coreProperties>
</file>